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paige\Dropbox\CESU\Funding Opportunities\2023\05-2023\"/>
    </mc:Choice>
  </mc:AlternateContent>
  <xr:revisionPtr revIDLastSave="0" documentId="8_{7280134E-4C02-4F00-89BF-06C4E62D635A}"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6" i="1" l="1"/>
  <c r="E136" i="1"/>
  <c r="E125" i="1"/>
  <c r="G37" i="1"/>
  <c r="G16" i="1"/>
  <c r="E117" i="1"/>
</calcChain>
</file>

<file path=xl/sharedStrings.xml><?xml version="1.0" encoding="utf-8"?>
<sst xmlns="http://schemas.openxmlformats.org/spreadsheetml/2006/main" count="167" uniqueCount="107">
  <si>
    <r>
      <rPr>
        <b/>
        <u/>
        <sz val="11"/>
        <color theme="1"/>
        <rFont val="Calibri"/>
        <family val="2"/>
        <scheme val="minor"/>
      </rPr>
      <t>Instructions</t>
    </r>
    <r>
      <rPr>
        <sz val="11"/>
        <color theme="1"/>
        <rFont val="Calibri"/>
        <family val="2"/>
        <scheme val="minor"/>
      </rPr>
      <t xml:space="preserve">:  Starting with the same budget amounts as listed on the SF-424A Budget Information form, use this worksheet to show details of the estimated costs.  Provide enough information that costs may be analyzed to ensure they comply with 2 CFR 200, Subpart B Cost Principals, 200.403 Factors affecting allowability of costs, 200.404 Reasonable costs and 200.405 Allocable Costs.  Use the Narrative boxes as necessary to explain each cost.  </t>
    </r>
  </si>
  <si>
    <t>Budget Detail</t>
  </si>
  <si>
    <r>
      <t xml:space="preserve">A) PERSONNEL  </t>
    </r>
    <r>
      <rPr>
        <sz val="10.5"/>
        <color theme="1"/>
        <rFont val="Arial"/>
        <family val="2"/>
      </rPr>
      <t>(SF-424A Object Class Category 6a.)</t>
    </r>
  </si>
  <si>
    <t>The cost of salaries &amp; wages, not including fringe benefits, paid to Recipient employees working directly on this agreement. Indicate Key Personnel with an asterisk (*). In the Narrative Box describe the role &amp; responsibilities or unique qualifications of each position and how their use will support the purpose and goals of this proposal.</t>
  </si>
  <si>
    <t>Position Title/Name</t>
  </si>
  <si>
    <t>Unit of Time (Hr, Wk, Yr)</t>
  </si>
  <si>
    <t>Number of units</t>
  </si>
  <si>
    <t>Cost</t>
  </si>
  <si>
    <t>Matching Funds (if applicable)</t>
  </si>
  <si>
    <t>NPS Funds</t>
  </si>
  <si>
    <t>Position 1</t>
  </si>
  <si>
    <t>Position 2</t>
  </si>
  <si>
    <t>Position 3</t>
  </si>
  <si>
    <t>Position 4</t>
  </si>
  <si>
    <t>Position 5</t>
  </si>
  <si>
    <t>Position 6</t>
  </si>
  <si>
    <t>Position 7</t>
  </si>
  <si>
    <t>Position 8</t>
  </si>
  <si>
    <t>Position 9</t>
  </si>
  <si>
    <t>Position 10</t>
  </si>
  <si>
    <t>A) TOTAL PERSONNEL COSTS:</t>
  </si>
  <si>
    <t>(SF-424A) Object Class Category 6a. Personnel)</t>
  </si>
  <si>
    <t xml:space="preserve">Narrative: In-Kind Contributions - Value of donated services and/or donated goods Labor, space, vehicles training, supplies, equipment
</t>
  </si>
  <si>
    <r>
      <t xml:space="preserve">Volunteer Match: A Special Case                                                                                                                                                                                                                                                                                                                                                                </t>
    </r>
    <r>
      <rPr>
        <b/>
        <sz val="10.5"/>
        <color theme="1"/>
        <rFont val="Arial"/>
        <family val="2"/>
      </rPr>
      <t xml:space="preserve">Do </t>
    </r>
    <r>
      <rPr>
        <b/>
        <u/>
        <sz val="10.5"/>
        <color theme="1"/>
        <rFont val="Arial"/>
        <family val="2"/>
      </rPr>
      <t>not</t>
    </r>
    <r>
      <rPr>
        <sz val="10.5"/>
        <color theme="1"/>
        <rFont val="Arial"/>
        <family val="2"/>
      </rPr>
      <t xml:space="preserve"> count as match -  Routine services or activites by partners who would do this work whether or not an application for a grant existed.                                                                                                                                                                                                                                                                                                                                                                                                                                                                                          </t>
    </r>
    <r>
      <rPr>
        <b/>
        <sz val="10.5"/>
        <color theme="1"/>
        <rFont val="Arial"/>
        <family val="2"/>
      </rPr>
      <t xml:space="preserve">How to count as match </t>
    </r>
    <r>
      <rPr>
        <sz val="10.5"/>
        <color theme="1"/>
        <rFont val="Arial"/>
        <family val="2"/>
      </rPr>
      <t>- Rates for volunteer services shall be consistent with those paid for similar work performed by your staff.  If no comparison is possible, rates shall be consistent with those paid for similar work in the labor market in which the recipient competes for the type of services involved. Use this link - https://independentsector.org/value-of-volunteer-time-2018/                                                                                                                                                                                                                         Paid fringe benefits that are reasonable, allowable, and allocable may be included in the valuation. 
Volunteer services shall be documented and, to the extent feasible, supported by the same methods used by the recipient for its own employees’ time and attendance records.</t>
    </r>
  </si>
  <si>
    <t xml:space="preserve">Match - Type (Cash, In-Kind, Donated), Source &amp; Valuation: </t>
  </si>
  <si>
    <r>
      <t xml:space="preserve">B) FRINGE BENEFITS  </t>
    </r>
    <r>
      <rPr>
        <sz val="10.5"/>
        <color theme="1"/>
        <rFont val="Arial"/>
        <family val="2"/>
      </rPr>
      <t>(SF-424A Object Class Category 6b.)</t>
    </r>
  </si>
  <si>
    <t>The cost of fringe benefits, FICA, worker’s comp, vacation, etc., paid to Recipient employees working on this agreement. List employees/positions fringe benefit rates as percentages of their salaries/wages. In Narrative Box list the types of fringe benefits and how rate was determined.</t>
  </si>
  <si>
    <t>Name &amp; Title/Position</t>
  </si>
  <si>
    <t>Salary/Wage Base</t>
  </si>
  <si>
    <t>Fringe Benefit Rate (%)</t>
  </si>
  <si>
    <t>(Budgeted Amounts in Section A above)</t>
  </si>
  <si>
    <t>B) TOTAL FRINGE BENEFIT COSTS:</t>
  </si>
  <si>
    <t>(SF-424A Object Class Category 6b. Fringe Benefits)</t>
  </si>
  <si>
    <t xml:space="preserve">Narrative: </t>
  </si>
  <si>
    <r>
      <t xml:space="preserve">C) TRAVEL  </t>
    </r>
    <r>
      <rPr>
        <sz val="10.5"/>
        <color theme="1"/>
        <rFont val="Arial"/>
        <family val="2"/>
      </rPr>
      <t>(SF-424A Object Class Category 6c.)</t>
    </r>
  </si>
  <si>
    <t>LODGING &amp; PER DIEM - The cost of lodging &amp; meals while travelling for agreement activities.  Current Federal rates may be found online at:  http://www.gsa.gov/portal/category/21287</t>
  </si>
  <si>
    <r>
      <t>OTHER TRAVEL COSTS</t>
    </r>
    <r>
      <rPr>
        <sz val="10.5"/>
        <color theme="1"/>
        <rFont val="Arial"/>
        <family val="2"/>
      </rPr>
      <t xml:space="preserve"> - The costs of airfare, bus fare, car rental, etc., required for agreement activities.</t>
    </r>
  </si>
  <si>
    <t>In the Narrative Box explain how travel will support purpose and goals of proposal.  Also, if your organization’s travel policy is not based on federal travel rates, please indicate basis used.</t>
  </si>
  <si>
    <t>Purpose of Travel</t>
  </si>
  <si>
    <t xml:space="preserve">     Location         From:               To:</t>
  </si>
  <si>
    <t>Item</t>
  </si>
  <si>
    <t>Rate (# of trips, people, days &amp; nights, miles, etc)</t>
  </si>
  <si>
    <t>C) TOTAL TRAVEL COSTS:</t>
  </si>
  <si>
    <t>(SF-424A Object Class Category 6c. Travel)</t>
  </si>
  <si>
    <r>
      <t xml:space="preserve">D) EQUIPMENT  </t>
    </r>
    <r>
      <rPr>
        <sz val="10.5"/>
        <color theme="1"/>
        <rFont val="Arial"/>
        <family val="2"/>
      </rPr>
      <t>(SF-424A Object Class Category 6d. Equipment)</t>
    </r>
  </si>
  <si>
    <t>The cost of equipment (items with a useful life of more than one (1) year and a cost of $5,000+ per unit).  Explain the need and purpose of the equipment in the Narrative box below.</t>
  </si>
  <si>
    <t>Equipment</t>
  </si>
  <si>
    <t>Quantity</t>
  </si>
  <si>
    <t>Cost per Unit</t>
  </si>
  <si>
    <t>Equipment 1 Description</t>
  </si>
  <si>
    <t>Equipment 2 Description</t>
  </si>
  <si>
    <t>Equipment 3 Description</t>
  </si>
  <si>
    <t>D) TOTAL EQUIPMENT COSTS:</t>
  </si>
  <si>
    <t>(SF-424A Object Class Category 6d. Equipment)</t>
  </si>
  <si>
    <r>
      <t xml:space="preserve">E) SUPPLIES </t>
    </r>
    <r>
      <rPr>
        <sz val="10.5"/>
        <color theme="1"/>
        <rFont val="Arial"/>
        <family val="2"/>
      </rPr>
      <t>(SF-424A Object Class Category 6e. Supplies)</t>
    </r>
  </si>
  <si>
    <t>The cost of materials and supplies (with a cost less than $5000 per unit) used directly on this project, such as safety glasses, work gloves, office supplies, etc.  In the Narrative box below explain the need/purpose.</t>
  </si>
  <si>
    <t>Supply 1 Description</t>
  </si>
  <si>
    <t>Supply 2 Description</t>
  </si>
  <si>
    <t>Supply 3 Description</t>
  </si>
  <si>
    <t>Supply 4 Description</t>
  </si>
  <si>
    <t>Supply 5 Description</t>
  </si>
  <si>
    <t>E) SUPPLIES COST TOTAL:</t>
  </si>
  <si>
    <t>(SF-424A Object Class Category 6e. Supplies)</t>
  </si>
  <si>
    <r>
      <t xml:space="preserve">F) CONTRACTUAL </t>
    </r>
    <r>
      <rPr>
        <sz val="10.5"/>
        <color theme="1"/>
        <rFont val="Arial"/>
        <family val="2"/>
      </rPr>
      <t>(SF-424A Object Class Category 6f. Contractual)</t>
    </r>
  </si>
  <si>
    <t>The cost of contracted services and/or sub-award (sub-recipient) agreements.  (Sub-Awards can be shown here or under Item H-Other). NOTE: Contracts (2 CFR 200.97); Sub-Awards (2 CFR 200.22).  A contract is generally for products or services from vendors or consultants (a non-employee who provides advice or expertise in a specific program area).  Sub-awards are made to entities carrying out a part of the program effort, goals and objectives. In the Narrative box below explain the need for the agreement and how it will support the purpose and goals of this proposal.  Itemize cost and use separate sheet if needed.</t>
  </si>
  <si>
    <t>Contractor Name, Type, etc.</t>
  </si>
  <si>
    <t>Subcontract/Subaward 1 Descrip</t>
  </si>
  <si>
    <t>Subcontract/Subaward 2 Descrip</t>
  </si>
  <si>
    <t>Subcontract/Subaward 3 Descrip</t>
  </si>
  <si>
    <t>F) CONTRACTUAL COST TOTAL:</t>
  </si>
  <si>
    <t>(SF-424A Object Class Category 6f. Contractual)</t>
  </si>
  <si>
    <r>
      <t>G) CONTRACTUAL CONSTRUCTION COSTS (</t>
    </r>
    <r>
      <rPr>
        <sz val="10.5"/>
        <color theme="1"/>
        <rFont val="Arial"/>
        <family val="2"/>
      </rPr>
      <t xml:space="preserve">SF-424A Object Class Category 6g. Construction)                                                                                                                                                                                                               **WHEN APPLICABLE CONSULT WITH AGENCY** </t>
    </r>
  </si>
  <si>
    <t>Subcontract/Subaward 1 Description</t>
  </si>
  <si>
    <t>Subcontract/Subaward 2 Description</t>
  </si>
  <si>
    <r>
      <t xml:space="preserve">H) OTHER  </t>
    </r>
    <r>
      <rPr>
        <sz val="10.5"/>
        <color theme="1"/>
        <rFont val="Arial"/>
        <family val="2"/>
      </rPr>
      <t>(SF-424A Object Class Category 6h. Other)</t>
    </r>
  </si>
  <si>
    <t>Costs that don't fit any other Object Class Category, such as duplicating and printing, postage and freight, rented equipment, etc.  Explain the details and purpose in the Narrative box below.</t>
  </si>
  <si>
    <t>Other 3 Description</t>
  </si>
  <si>
    <t>Other 4 Description</t>
  </si>
  <si>
    <t>Other 5 Description</t>
  </si>
  <si>
    <t>H) OTHER COSTS TOTAL:</t>
  </si>
  <si>
    <t>(SF-424A Object Class Category 6h. Other)</t>
  </si>
  <si>
    <t xml:space="preserve">Narrative:  </t>
  </si>
  <si>
    <r>
      <t xml:space="preserve">I) TOTAL DIRECT CHARGES </t>
    </r>
    <r>
      <rPr>
        <sz val="10.5"/>
        <color theme="1"/>
        <rFont val="Arial"/>
        <family val="2"/>
      </rPr>
      <t>(SF-424A Object Class Category 6i. Sum of 6a.-6h.)</t>
    </r>
  </si>
  <si>
    <t>The total of all direct costs applicable to this project.</t>
  </si>
  <si>
    <t>Direct Costs</t>
  </si>
  <si>
    <t>I) TOTAL DIRECT COSTS:</t>
  </si>
  <si>
    <t>(SF-424A Object Class Category 6i. Total, Sum of 6a.-6h.)</t>
  </si>
  <si>
    <r>
      <t xml:space="preserve">J) INDIRECT COSTS  </t>
    </r>
    <r>
      <rPr>
        <sz val="10.5"/>
        <color theme="1"/>
        <rFont val="Arial"/>
        <family val="2"/>
      </rPr>
      <t>(SF-424A Object Class Category 6j. Indirect Charges)</t>
    </r>
  </si>
  <si>
    <r>
      <t xml:space="preserve">Costs which can't be readily identified and charged to a particular project, such as bldg. rent, utilities,  general office supplies, etc. Such costs are usually charged to the project as a % of some/all of the Direct Costs (Item I above). This % is the Indirect Cost Rate. </t>
    </r>
    <r>
      <rPr>
        <b/>
        <sz val="10.5"/>
        <color theme="1"/>
        <rFont val="Arial"/>
        <family val="2"/>
      </rPr>
      <t>Note</t>
    </r>
    <r>
      <rPr>
        <sz val="10.5"/>
        <color theme="1"/>
        <rFont val="Arial"/>
        <family val="2"/>
      </rPr>
      <t>: If your organization has a negotiated indirect cost rate agreement (NICRA) with a federal agency,  use this rate and submit a copy if not on file . If not, the NPS Awarding Officer may allow an indirect cost rate of up to 10% of the base modified total direct costs (MTDC). MTDC is all salaries and wages, fringe benefits, materials &amp; supplies, services, travel, and subgrants/subcontracts up to the first $25,000 of each, etc.  (see 2 CFR 200.68). Use the Narrative box below to explain how you calculated your indirect costs.</t>
    </r>
  </si>
  <si>
    <t>Base amount for this Award: (Total Direct Costs, Total Labor Costs, MTDC, etc.)</t>
  </si>
  <si>
    <t>Rate to be used on this Award (%):</t>
  </si>
  <si>
    <t>Indirect Costs</t>
  </si>
  <si>
    <t>J) TOTAL INDIRECT COSTS:</t>
  </si>
  <si>
    <t>(SF-424A Object Class Category 6j. Indirect Charges)</t>
  </si>
  <si>
    <r>
      <t xml:space="preserve">K) TOTALS </t>
    </r>
    <r>
      <rPr>
        <sz val="10.5"/>
        <color theme="1"/>
        <rFont val="Arial"/>
        <family val="2"/>
      </rPr>
      <t>(SF-424A Object Class Category 6k. TOTALS)</t>
    </r>
  </si>
  <si>
    <t>The sum total of Direct and Indirect Costs (Sum of 6i. &amp; 6j.) applicable to this agreement.</t>
  </si>
  <si>
    <t>Total Poject Cost</t>
  </si>
  <si>
    <t>K) TOTAL COSTS:</t>
  </si>
  <si>
    <t>(SF-424A Object Class Category 6k. TOTALS)</t>
  </si>
  <si>
    <t>By signing below, I certify that to the best of my knowledge the costs detailed above are correct and complete and for the purposes set forth in the application for Federal Assistance.</t>
  </si>
  <si>
    <t>Name of Organization</t>
  </si>
  <si>
    <t>Name and Title</t>
  </si>
  <si>
    <t>Date</t>
  </si>
  <si>
    <t>SER Financial Assistance Supplement date Dec 1, 2018</t>
  </si>
  <si>
    <t>health insurance subsidy</t>
  </si>
  <si>
    <t>Graduate Student Tuition Waiver (position 1)</t>
  </si>
  <si>
    <t>Graduate Student Tuition Waiver (position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</si>
</sst>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2" x14ac:knownFonts="1">
    <font>
      <sz val="11"/>
      <color theme="1"/>
      <name val="Calibri"/>
      <family val="2"/>
      <scheme val="minor"/>
    </font>
    <font>
      <b/>
      <sz val="11"/>
      <color theme="1"/>
      <name val="Arial"/>
      <family val="2"/>
    </font>
    <font>
      <u/>
      <sz val="11"/>
      <color theme="10"/>
      <name val="Calibri"/>
      <family val="2"/>
      <scheme val="minor"/>
    </font>
    <font>
      <b/>
      <sz val="12"/>
      <color theme="1"/>
      <name val="Arial"/>
      <family val="2"/>
    </font>
    <font>
      <b/>
      <sz val="10.5"/>
      <color theme="1"/>
      <name val="Arial"/>
      <family val="2"/>
    </font>
    <font>
      <sz val="10.5"/>
      <color theme="1"/>
      <name val="Arial"/>
      <family val="2"/>
    </font>
    <font>
      <i/>
      <u/>
      <sz val="10.5"/>
      <color theme="1"/>
      <name val="Arial"/>
      <family val="2"/>
    </font>
    <font>
      <sz val="10.5"/>
      <color theme="1"/>
      <name val="Calibri"/>
      <family val="2"/>
      <scheme val="minor"/>
    </font>
    <font>
      <u/>
      <sz val="10.5"/>
      <color theme="10"/>
      <name val="Calibri"/>
      <family val="2"/>
      <scheme val="minor"/>
    </font>
    <font>
      <b/>
      <u/>
      <sz val="11"/>
      <color theme="1"/>
      <name val="Calibri"/>
      <family val="2"/>
      <scheme val="minor"/>
    </font>
    <font>
      <b/>
      <u/>
      <sz val="10.5"/>
      <color theme="1"/>
      <name val="Arial"/>
      <family val="2"/>
    </font>
    <font>
      <b/>
      <sz val="9"/>
      <color theme="1"/>
      <name val="Arial"/>
      <family val="2"/>
    </font>
  </fonts>
  <fills count="6">
    <fill>
      <patternFill patternType="none"/>
    </fill>
    <fill>
      <patternFill patternType="gray125"/>
    </fill>
    <fill>
      <patternFill patternType="solid">
        <fgColor rgb="FFD9D9D9"/>
        <bgColor indexed="64"/>
      </patternFill>
    </fill>
    <fill>
      <patternFill patternType="solid">
        <fgColor theme="6" tint="0.79998168889431442"/>
        <bgColor indexed="64"/>
      </patternFill>
    </fill>
    <fill>
      <gradientFill degree="90">
        <stop position="0">
          <color theme="0" tint="-0.34900967436750391"/>
        </stop>
        <stop position="1">
          <color theme="0" tint="-0.1490218817712943"/>
        </stop>
      </gradientFill>
    </fill>
    <fill>
      <gradientFill degree="90">
        <stop position="0">
          <color theme="0" tint="-0.25098422193060094"/>
        </stop>
        <stop position="1">
          <color theme="0" tint="-0.1490218817712943"/>
        </stop>
      </gradientFill>
    </fill>
  </fills>
  <borders count="109">
    <border>
      <left/>
      <right/>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style="thick">
        <color rgb="FF000000"/>
      </right>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diagonal/>
    </border>
    <border>
      <left style="medium">
        <color rgb="FF000000"/>
      </left>
      <right style="medium">
        <color rgb="FF000000"/>
      </right>
      <top/>
      <bottom/>
      <diagonal/>
    </border>
    <border>
      <left style="medium">
        <color rgb="FF000000"/>
      </left>
      <right style="thick">
        <color rgb="FF000000"/>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medium">
        <color rgb="FF000000"/>
      </right>
      <top style="medium">
        <color rgb="FF000000"/>
      </top>
      <bottom style="medium">
        <color rgb="FF000000"/>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thick">
        <color rgb="FF000000"/>
      </right>
      <top style="medium">
        <color rgb="FF000000"/>
      </top>
      <bottom/>
      <diagonal/>
    </border>
    <border>
      <left style="thick">
        <color rgb="FF000000"/>
      </left>
      <right style="thick">
        <color rgb="FF000000"/>
      </right>
      <top/>
      <bottom style="medium">
        <color rgb="FF000000"/>
      </bottom>
      <diagonal/>
    </border>
    <border>
      <left/>
      <right style="medium">
        <color rgb="FF000000"/>
      </right>
      <top/>
      <bottom style="thick">
        <color rgb="FF000000"/>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ck">
        <color rgb="FF000000"/>
      </right>
      <top style="thin">
        <color rgb="FF000000"/>
      </top>
      <bottom style="medium">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bottom/>
      <diagonal/>
    </border>
    <border>
      <left style="thin">
        <color rgb="FF000000"/>
      </left>
      <right style="thick">
        <color rgb="FF000000"/>
      </right>
      <top/>
      <bottom style="medium">
        <color rgb="FF000000"/>
      </bottom>
      <diagonal/>
    </border>
    <border>
      <left/>
      <right style="thick">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ck">
        <color rgb="FF000000"/>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ck">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thick">
        <color auto="1"/>
      </top>
      <bottom/>
      <diagonal/>
    </border>
    <border>
      <left style="medium">
        <color auto="1"/>
      </left>
      <right style="thin">
        <color auto="1"/>
      </right>
      <top/>
      <bottom style="medium">
        <color rgb="FF000000"/>
      </bottom>
      <diagonal/>
    </border>
    <border>
      <left style="medium">
        <color auto="1"/>
      </left>
      <right style="thin">
        <color auto="1"/>
      </right>
      <top style="medium">
        <color rgb="FF000000"/>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ck">
        <color rgb="FF000000"/>
      </bottom>
      <diagonal/>
    </border>
    <border>
      <left/>
      <right/>
      <top style="medium">
        <color auto="1"/>
      </top>
      <bottom style="thick">
        <color rgb="FF000000"/>
      </bottom>
      <diagonal/>
    </border>
  </borders>
  <cellStyleXfs count="2">
    <xf numFmtId="0" fontId="0" fillId="0" borderId="0"/>
    <xf numFmtId="0" fontId="2" fillId="0" borderId="0" applyNumberFormat="0" applyFill="0" applyBorder="0" applyAlignment="0" applyProtection="0"/>
  </cellStyleXfs>
  <cellXfs count="265">
    <xf numFmtId="0" fontId="0" fillId="0" borderId="0" xfId="0"/>
    <xf numFmtId="0" fontId="4" fillId="2"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vertical="center" wrapText="1"/>
    </xf>
    <xf numFmtId="0" fontId="4" fillId="2" borderId="10" xfId="0" applyFont="1" applyFill="1" applyBorder="1" applyAlignment="1">
      <alignment horizontal="center" vertical="center" wrapText="1"/>
    </xf>
    <xf numFmtId="0" fontId="7" fillId="2" borderId="9" xfId="0" applyFont="1" applyFill="1" applyBorder="1" applyAlignment="1">
      <alignment vertical="top" wrapText="1"/>
    </xf>
    <xf numFmtId="0" fontId="4" fillId="0" borderId="39"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32" xfId="0" applyFont="1" applyBorder="1" applyAlignment="1">
      <alignment horizontal="left" vertical="center" wrapText="1" indent="2"/>
    </xf>
    <xf numFmtId="0" fontId="4" fillId="2" borderId="32" xfId="0" applyFont="1" applyFill="1" applyBorder="1" applyAlignment="1">
      <alignment horizontal="left" vertical="center" wrapText="1" indent="1"/>
    </xf>
    <xf numFmtId="0" fontId="4" fillId="0" borderId="6" xfId="0" applyFont="1" applyBorder="1" applyAlignment="1">
      <alignment horizontal="left" vertical="center" wrapText="1" indent="1"/>
    </xf>
    <xf numFmtId="0" fontId="4" fillId="0" borderId="9" xfId="0" applyFont="1" applyBorder="1" applyAlignment="1">
      <alignment horizontal="left" vertical="center" wrapText="1" indent="2"/>
    </xf>
    <xf numFmtId="0" fontId="4" fillId="2" borderId="9" xfId="0" applyFont="1" applyFill="1" applyBorder="1" applyAlignment="1">
      <alignment horizontal="left" vertical="center" wrapText="1" indent="1"/>
    </xf>
    <xf numFmtId="0" fontId="5" fillId="0" borderId="7" xfId="0" applyFont="1" applyBorder="1" applyAlignment="1">
      <alignment horizontal="left" vertical="center" wrapText="1" indent="2"/>
    </xf>
    <xf numFmtId="0" fontId="4" fillId="2" borderId="23" xfId="0" applyFont="1" applyFill="1" applyBorder="1" applyAlignment="1">
      <alignment vertical="center" wrapText="1"/>
    </xf>
    <xf numFmtId="0" fontId="4" fillId="0" borderId="11" xfId="0" applyFont="1" applyBorder="1" applyAlignment="1">
      <alignment horizontal="center" vertical="center" wrapText="1"/>
    </xf>
    <xf numFmtId="0" fontId="5" fillId="0" borderId="51" xfId="0" applyFont="1" applyBorder="1" applyAlignment="1">
      <alignment horizontal="center" vertical="center" wrapText="1"/>
    </xf>
    <xf numFmtId="8" fontId="5" fillId="0" borderId="51" xfId="0" applyNumberFormat="1" applyFont="1" applyBorder="1" applyAlignment="1">
      <alignment horizontal="center" vertical="center" wrapText="1"/>
    </xf>
    <xf numFmtId="8" fontId="5" fillId="2" borderId="51"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5" fillId="0" borderId="51" xfId="0" applyFont="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horizontal="center" vertical="center" wrapText="1"/>
    </xf>
    <xf numFmtId="0" fontId="5" fillId="0" borderId="53" xfId="0" applyFont="1" applyBorder="1" applyAlignment="1">
      <alignment horizontal="center" vertical="center" wrapText="1"/>
    </xf>
    <xf numFmtId="8" fontId="5" fillId="0" borderId="53" xfId="0" applyNumberFormat="1" applyFont="1" applyBorder="1" applyAlignment="1">
      <alignment horizontal="center" vertical="center" wrapText="1"/>
    </xf>
    <xf numFmtId="8" fontId="5" fillId="0" borderId="63" xfId="0" applyNumberFormat="1" applyFont="1" applyBorder="1" applyAlignment="1">
      <alignment horizontal="center" vertical="center" wrapText="1"/>
    </xf>
    <xf numFmtId="8" fontId="5" fillId="0" borderId="71" xfId="0" applyNumberFormat="1" applyFont="1" applyBorder="1" applyAlignment="1">
      <alignment horizontal="center" vertical="center" wrapText="1"/>
    </xf>
    <xf numFmtId="8" fontId="5" fillId="2" borderId="71" xfId="0" applyNumberFormat="1" applyFont="1" applyFill="1" applyBorder="1" applyAlignment="1">
      <alignment horizontal="center" vertical="center" wrapText="1"/>
    </xf>
    <xf numFmtId="0" fontId="5" fillId="2" borderId="21" xfId="0" applyFont="1" applyFill="1" applyBorder="1" applyAlignment="1">
      <alignment vertical="center" wrapText="1"/>
    </xf>
    <xf numFmtId="0" fontId="5" fillId="0" borderId="23" xfId="0" applyFont="1" applyBorder="1" applyAlignment="1">
      <alignment horizontal="center" vertical="center" wrapText="1"/>
    </xf>
    <xf numFmtId="0" fontId="5" fillId="0" borderId="52" xfId="0" applyFont="1" applyBorder="1" applyAlignment="1">
      <alignment vertical="center" wrapText="1"/>
    </xf>
    <xf numFmtId="8" fontId="5" fillId="0" borderId="73" xfId="0" applyNumberFormat="1" applyFont="1" applyBorder="1" applyAlignment="1">
      <alignment horizontal="center" vertical="center" wrapText="1"/>
    </xf>
    <xf numFmtId="8" fontId="5" fillId="0" borderId="62" xfId="0" applyNumberFormat="1" applyFont="1" applyBorder="1" applyAlignment="1">
      <alignment horizontal="center"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8" fontId="5" fillId="0" borderId="75" xfId="0" applyNumberFormat="1" applyFont="1" applyBorder="1" applyAlignment="1">
      <alignment horizontal="center" vertical="center" wrapText="1"/>
    </xf>
    <xf numFmtId="8" fontId="5" fillId="2" borderId="75" xfId="0" applyNumberFormat="1" applyFont="1" applyFill="1" applyBorder="1" applyAlignment="1">
      <alignment horizontal="center"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8" fontId="5" fillId="0" borderId="78" xfId="0" applyNumberFormat="1" applyFont="1" applyBorder="1" applyAlignment="1">
      <alignment horizontal="center" vertical="center" wrapText="1"/>
    </xf>
    <xf numFmtId="8" fontId="5" fillId="2" borderId="78" xfId="0" applyNumberFormat="1" applyFont="1" applyFill="1" applyBorder="1" applyAlignment="1">
      <alignment horizontal="center" vertical="center" wrapText="1"/>
    </xf>
    <xf numFmtId="0" fontId="4" fillId="0" borderId="43" xfId="0" applyFont="1" applyBorder="1" applyAlignment="1">
      <alignment horizontal="center" vertical="center" wrapText="1"/>
    </xf>
    <xf numFmtId="0" fontId="5" fillId="0" borderId="81" xfId="0" applyFont="1" applyBorder="1" applyAlignment="1">
      <alignment vertical="center" wrapText="1"/>
    </xf>
    <xf numFmtId="8" fontId="7" fillId="0" borderId="75" xfId="0" applyNumberFormat="1" applyFont="1" applyBorder="1" applyAlignment="1">
      <alignment horizontal="center"/>
    </xf>
    <xf numFmtId="0" fontId="5" fillId="0" borderId="82" xfId="0" applyFont="1" applyBorder="1" applyAlignment="1">
      <alignment vertical="center" wrapText="1"/>
    </xf>
    <xf numFmtId="8" fontId="7" fillId="0" borderId="51" xfId="0" applyNumberFormat="1" applyFont="1" applyBorder="1" applyAlignment="1">
      <alignment horizontal="center"/>
    </xf>
    <xf numFmtId="0" fontId="5" fillId="0" borderId="58" xfId="0" applyFont="1" applyBorder="1" applyAlignment="1">
      <alignment vertical="center" wrapText="1"/>
    </xf>
    <xf numFmtId="8" fontId="7" fillId="0" borderId="78" xfId="0" applyNumberFormat="1" applyFont="1" applyBorder="1" applyAlignment="1">
      <alignment horizontal="center"/>
    </xf>
    <xf numFmtId="0" fontId="5" fillId="0" borderId="67" xfId="0" applyFont="1" applyBorder="1" applyAlignment="1">
      <alignment vertical="center" wrapText="1"/>
    </xf>
    <xf numFmtId="0" fontId="5" fillId="0" borderId="81" xfId="0" applyFont="1" applyBorder="1" applyAlignment="1">
      <alignment horizontal="center" vertical="center" wrapText="1"/>
    </xf>
    <xf numFmtId="8" fontId="7" fillId="0" borderId="73" xfId="0" applyNumberFormat="1" applyFont="1" applyBorder="1"/>
    <xf numFmtId="0" fontId="5" fillId="0" borderId="82" xfId="0" applyFont="1" applyBorder="1" applyAlignment="1">
      <alignment horizontal="center" vertical="center" wrapText="1"/>
    </xf>
    <xf numFmtId="8" fontId="7" fillId="0" borderId="63" xfId="0" applyNumberFormat="1" applyFont="1" applyBorder="1"/>
    <xf numFmtId="0" fontId="5" fillId="0" borderId="83" xfId="0" applyFont="1" applyBorder="1" applyAlignment="1">
      <alignment horizontal="center" vertical="center" wrapText="1"/>
    </xf>
    <xf numFmtId="8" fontId="5" fillId="0" borderId="84" xfId="0" applyNumberFormat="1" applyFont="1" applyBorder="1" applyAlignment="1">
      <alignment horizontal="center" vertical="center" wrapText="1"/>
    </xf>
    <xf numFmtId="8" fontId="5" fillId="2" borderId="84" xfId="0" applyNumberFormat="1" applyFont="1" applyFill="1" applyBorder="1" applyAlignment="1">
      <alignment horizontal="center" vertical="center" wrapText="1"/>
    </xf>
    <xf numFmtId="8" fontId="7" fillId="0" borderId="85" xfId="0" applyNumberFormat="1" applyFont="1" applyBorder="1"/>
    <xf numFmtId="0" fontId="1" fillId="0" borderId="0" xfId="0" applyFont="1" applyAlignment="1">
      <alignment vertical="top"/>
    </xf>
    <xf numFmtId="0" fontId="7" fillId="4" borderId="30" xfId="0" applyFont="1" applyFill="1" applyBorder="1" applyAlignment="1">
      <alignment horizontal="center"/>
    </xf>
    <xf numFmtId="0" fontId="7" fillId="4" borderId="31" xfId="0" applyFont="1" applyFill="1" applyBorder="1" applyAlignment="1">
      <alignment horizontal="center"/>
    </xf>
    <xf numFmtId="0" fontId="5" fillId="0" borderId="9" xfId="0" applyFont="1" applyBorder="1" applyAlignment="1">
      <alignment vertical="center" wrapText="1"/>
    </xf>
    <xf numFmtId="8" fontId="5" fillId="2" borderId="53"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70"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2" xfId="0" applyFont="1" applyBorder="1" applyAlignment="1">
      <alignment horizontal="center" vertical="center" wrapText="1"/>
    </xf>
    <xf numFmtId="9" fontId="5" fillId="0" borderId="71" xfId="0" applyNumberFormat="1" applyFont="1" applyBorder="1" applyAlignment="1">
      <alignment horizontal="center" vertical="center" wrapText="1"/>
    </xf>
    <xf numFmtId="9" fontId="5" fillId="0" borderId="51" xfId="0" applyNumberFormat="1" applyFont="1" applyBorder="1" applyAlignment="1">
      <alignment horizontal="center" vertical="center" wrapText="1"/>
    </xf>
    <xf numFmtId="0" fontId="0" fillId="0" borderId="104" xfId="0"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1" fillId="0" borderId="100" xfId="0" applyFont="1" applyBorder="1" applyAlignment="1">
      <alignment horizontal="left" vertical="top" wrapText="1"/>
    </xf>
    <xf numFmtId="0" fontId="1" fillId="0" borderId="101" xfId="0" applyFont="1" applyBorder="1" applyAlignment="1">
      <alignment horizontal="left" vertical="top" wrapText="1"/>
    </xf>
    <xf numFmtId="0" fontId="1" fillId="0" borderId="92" xfId="0" applyFont="1" applyBorder="1" applyAlignment="1">
      <alignment horizontal="left" vertical="top"/>
    </xf>
    <xf numFmtId="0" fontId="1" fillId="0" borderId="93" xfId="0" applyFont="1" applyBorder="1" applyAlignment="1">
      <alignment horizontal="left" vertical="top"/>
    </xf>
    <xf numFmtId="0" fontId="1" fillId="0" borderId="94" xfId="0" applyFont="1" applyBorder="1" applyAlignment="1">
      <alignment horizontal="left" vertical="top"/>
    </xf>
    <xf numFmtId="0" fontId="1" fillId="0" borderId="98" xfId="0" applyFont="1" applyBorder="1" applyAlignment="1">
      <alignment horizontal="left" vertical="top"/>
    </xf>
    <xf numFmtId="0" fontId="1" fillId="0" borderId="0" xfId="0" applyFont="1" applyAlignment="1">
      <alignment horizontal="left" vertical="top"/>
    </xf>
    <xf numFmtId="0" fontId="1" fillId="0" borderId="99" xfId="0" applyFont="1" applyBorder="1" applyAlignment="1">
      <alignment horizontal="left" vertical="top"/>
    </xf>
    <xf numFmtId="0" fontId="1" fillId="0" borderId="102" xfId="0" applyFont="1" applyBorder="1" applyAlignment="1">
      <alignment horizontal="left" vertical="top" wrapText="1"/>
    </xf>
    <xf numFmtId="0" fontId="1" fillId="0" borderId="95" xfId="0" applyFont="1" applyBorder="1" applyAlignment="1">
      <alignment horizontal="left" vertical="top"/>
    </xf>
    <xf numFmtId="0" fontId="1" fillId="0" borderId="96" xfId="0" applyFont="1" applyBorder="1" applyAlignment="1">
      <alignment horizontal="left" vertical="top"/>
    </xf>
    <xf numFmtId="0" fontId="1" fillId="0" borderId="97" xfId="0" applyFont="1" applyBorder="1" applyAlignment="1">
      <alignment horizontal="left" vertical="top"/>
    </xf>
    <xf numFmtId="0" fontId="1" fillId="0" borderId="103" xfId="0" applyFont="1" applyBorder="1" applyAlignment="1">
      <alignment horizontal="left" vertical="top" wrapText="1"/>
    </xf>
    <xf numFmtId="0" fontId="7" fillId="5" borderId="42" xfId="0" applyFont="1" applyFill="1" applyBorder="1" applyAlignment="1">
      <alignment horizontal="center"/>
    </xf>
    <xf numFmtId="0" fontId="7" fillId="5" borderId="17" xfId="0" applyFont="1" applyFill="1" applyBorder="1" applyAlignment="1">
      <alignment horizontal="center"/>
    </xf>
    <xf numFmtId="0" fontId="7" fillId="5" borderId="32" xfId="0" applyFont="1" applyFill="1" applyBorder="1" applyAlignment="1">
      <alignment horizont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0" fontId="4" fillId="2" borderId="3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8" fontId="5" fillId="0" borderId="24" xfId="0" applyNumberFormat="1" applyFont="1" applyBorder="1" applyAlignment="1">
      <alignment horizontal="center" vertical="center" wrapText="1"/>
    </xf>
    <xf numFmtId="8" fontId="5" fillId="0" borderId="25"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8" fontId="5" fillId="0" borderId="22" xfId="0" applyNumberFormat="1" applyFont="1" applyBorder="1" applyAlignment="1">
      <alignment horizontal="center" vertical="center" wrapText="1"/>
    </xf>
    <xf numFmtId="8" fontId="5" fillId="0" borderId="23" xfId="0" applyNumberFormat="1" applyFont="1" applyBorder="1" applyAlignment="1">
      <alignment horizontal="center" vertical="center" wrapText="1"/>
    </xf>
    <xf numFmtId="8" fontId="5" fillId="2" borderId="22" xfId="0" applyNumberFormat="1" applyFont="1" applyFill="1" applyBorder="1" applyAlignment="1">
      <alignment horizontal="center" vertical="center" wrapText="1"/>
    </xf>
    <xf numFmtId="8" fontId="5" fillId="2" borderId="23" xfId="0" applyNumberFormat="1" applyFont="1" applyFill="1" applyBorder="1" applyAlignment="1">
      <alignment horizontal="center" vertical="center" wrapText="1"/>
    </xf>
    <xf numFmtId="8" fontId="5" fillId="0" borderId="34" xfId="0" applyNumberFormat="1" applyFont="1" applyBorder="1" applyAlignment="1">
      <alignment horizontal="center" vertical="center" wrapText="1"/>
    </xf>
    <xf numFmtId="8" fontId="5" fillId="2" borderId="34" xfId="0" applyNumberFormat="1" applyFont="1" applyFill="1" applyBorder="1" applyAlignment="1">
      <alignment horizontal="center" vertical="center" wrapText="1"/>
    </xf>
    <xf numFmtId="8" fontId="5" fillId="0" borderId="35" xfId="0" applyNumberFormat="1" applyFont="1" applyBorder="1" applyAlignment="1">
      <alignment horizontal="center" vertical="center" wrapText="1"/>
    </xf>
    <xf numFmtId="0" fontId="0" fillId="0" borderId="86" xfId="0" applyBorder="1" applyAlignment="1">
      <alignment horizontal="center" wrapText="1"/>
    </xf>
    <xf numFmtId="0" fontId="0" fillId="0" borderId="87" xfId="0" applyBorder="1" applyAlignment="1">
      <alignment horizontal="center" wrapText="1"/>
    </xf>
    <xf numFmtId="0" fontId="0" fillId="0" borderId="88" xfId="0" applyBorder="1" applyAlignment="1">
      <alignment horizontal="center" wrapText="1"/>
    </xf>
    <xf numFmtId="0" fontId="0" fillId="0" borderId="89" xfId="0" applyBorder="1" applyAlignment="1">
      <alignment horizontal="center" wrapText="1"/>
    </xf>
    <xf numFmtId="0" fontId="0" fillId="0" borderId="90" xfId="0" applyBorder="1" applyAlignment="1">
      <alignment horizontal="center" wrapText="1"/>
    </xf>
    <xf numFmtId="0" fontId="0" fillId="0" borderId="91" xfId="0" applyBorder="1" applyAlignment="1">
      <alignment horizontal="center" wrapText="1"/>
    </xf>
    <xf numFmtId="0" fontId="6" fillId="3" borderId="26"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3" borderId="28" xfId="0" applyFont="1" applyFill="1" applyBorder="1" applyAlignment="1">
      <alignment horizontal="left" vertical="top" wrapText="1"/>
    </xf>
    <xf numFmtId="0" fontId="6" fillId="3" borderId="29" xfId="0" applyFont="1" applyFill="1" applyBorder="1" applyAlignment="1">
      <alignment horizontal="left" vertical="top" wrapText="1" readingOrder="1"/>
    </xf>
    <xf numFmtId="0" fontId="6" fillId="3" borderId="30" xfId="0" applyFont="1" applyFill="1" applyBorder="1" applyAlignment="1">
      <alignment horizontal="left" vertical="top" wrapText="1" readingOrder="1"/>
    </xf>
    <xf numFmtId="0" fontId="6" fillId="3" borderId="31" xfId="0" applyFont="1" applyFill="1" applyBorder="1" applyAlignment="1">
      <alignment horizontal="left" vertical="top" wrapText="1" readingOrder="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8" fontId="5" fillId="0" borderId="40" xfId="0" applyNumberFormat="1" applyFont="1" applyBorder="1" applyAlignment="1">
      <alignment horizontal="center" vertical="center" wrapText="1"/>
    </xf>
    <xf numFmtId="8" fontId="5" fillId="2" borderId="40" xfId="0" applyNumberFormat="1"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32" xfId="0" applyFont="1" applyBorder="1" applyAlignment="1">
      <alignment horizontal="left" vertical="center" wrapText="1"/>
    </xf>
    <xf numFmtId="0" fontId="6" fillId="3" borderId="55" xfId="0" applyFont="1" applyFill="1" applyBorder="1" applyAlignment="1">
      <alignment horizontal="left" vertical="top" wrapText="1"/>
    </xf>
    <xf numFmtId="0" fontId="6" fillId="3" borderId="56" xfId="0" applyFont="1" applyFill="1" applyBorder="1" applyAlignment="1">
      <alignment horizontal="left" vertical="top" wrapText="1"/>
    </xf>
    <xf numFmtId="0" fontId="6" fillId="3" borderId="66" xfId="0" applyFont="1" applyFill="1" applyBorder="1" applyAlignment="1">
      <alignment horizontal="left" vertical="top" wrapText="1"/>
    </xf>
    <xf numFmtId="0" fontId="4" fillId="0" borderId="18" xfId="0" applyFont="1" applyBorder="1" applyAlignment="1">
      <alignment horizontal="left" vertical="center" wrapText="1"/>
    </xf>
    <xf numFmtId="0" fontId="5" fillId="0" borderId="6" xfId="0" applyFont="1" applyBorder="1" applyAlignment="1">
      <alignment horizontal="left" vertical="center" wrapText="1"/>
    </xf>
    <xf numFmtId="8" fontId="5" fillId="0" borderId="41" xfId="0" applyNumberFormat="1" applyFont="1" applyBorder="1" applyAlignment="1">
      <alignment horizontal="center" vertical="center" wrapText="1"/>
    </xf>
    <xf numFmtId="0" fontId="7" fillId="4" borderId="30" xfId="0" applyFont="1" applyFill="1" applyBorder="1" applyAlignment="1">
      <alignment horizontal="center"/>
    </xf>
    <xf numFmtId="0" fontId="7" fillId="4" borderId="31" xfId="0" applyFont="1" applyFill="1" applyBorder="1" applyAlignment="1">
      <alignment horizontal="center"/>
    </xf>
    <xf numFmtId="0" fontId="5" fillId="0" borderId="18" xfId="0" applyFont="1" applyBorder="1" applyAlignment="1">
      <alignment horizontal="lef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9" xfId="0" applyFont="1" applyBorder="1" applyAlignment="1">
      <alignment vertical="center" wrapText="1"/>
    </xf>
    <xf numFmtId="8" fontId="5" fillId="0" borderId="59" xfId="0" applyNumberFormat="1" applyFont="1" applyBorder="1" applyAlignment="1">
      <alignment horizontal="center" vertical="center" wrapText="1"/>
    </xf>
    <xf numFmtId="8" fontId="5" fillId="0" borderId="60" xfId="0" applyNumberFormat="1" applyFont="1" applyBorder="1" applyAlignment="1">
      <alignment horizontal="center" vertical="center" wrapText="1"/>
    </xf>
    <xf numFmtId="8" fontId="5" fillId="2" borderId="53" xfId="0" applyNumberFormat="1" applyFont="1" applyFill="1" applyBorder="1" applyAlignment="1">
      <alignment horizontal="center" vertical="center" wrapText="1"/>
    </xf>
    <xf numFmtId="8" fontId="5" fillId="2" borderId="61" xfId="0" applyNumberFormat="1" applyFont="1" applyFill="1" applyBorder="1" applyAlignment="1">
      <alignment horizontal="center" vertical="center" wrapText="1"/>
    </xf>
    <xf numFmtId="8" fontId="5" fillId="0" borderId="64" xfId="0" applyNumberFormat="1" applyFont="1" applyBorder="1" applyAlignment="1">
      <alignment horizontal="center" vertical="center" wrapText="1"/>
    </xf>
    <xf numFmtId="8" fontId="5" fillId="0" borderId="6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19" xfId="1" applyFont="1" applyBorder="1" applyAlignment="1">
      <alignment horizontal="left" vertical="top" wrapText="1"/>
    </xf>
    <xf numFmtId="0" fontId="8" fillId="0" borderId="20" xfId="1" applyFont="1" applyBorder="1" applyAlignment="1">
      <alignment horizontal="left" vertical="top" wrapText="1"/>
    </xf>
    <xf numFmtId="0" fontId="8" fillId="0" borderId="33" xfId="1" applyFont="1" applyBorder="1" applyAlignment="1">
      <alignment horizontal="left" vertical="top" wrapText="1"/>
    </xf>
    <xf numFmtId="8" fontId="7" fillId="0" borderId="22" xfId="0" applyNumberFormat="1" applyFont="1" applyBorder="1" applyAlignment="1">
      <alignment horizontal="center"/>
    </xf>
    <xf numFmtId="8" fontId="7" fillId="0" borderId="23" xfId="0" applyNumberFormat="1" applyFont="1" applyBorder="1" applyAlignment="1">
      <alignment horizontal="center"/>
    </xf>
    <xf numFmtId="8" fontId="7" fillId="0" borderId="45" xfId="0" applyNumberFormat="1" applyFont="1" applyBorder="1" applyAlignment="1">
      <alignment horizontal="center"/>
    </xf>
    <xf numFmtId="8" fontId="7" fillId="0" borderId="46" xfId="0"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5" fillId="0" borderId="6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4" fillId="0" borderId="22"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7"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6" fillId="3" borderId="29" xfId="0" applyFont="1" applyFill="1" applyBorder="1" applyAlignment="1">
      <alignment horizontal="left" vertical="top" wrapText="1"/>
    </xf>
    <xf numFmtId="0" fontId="6" fillId="3" borderId="30" xfId="0" applyFont="1" applyFill="1" applyBorder="1" applyAlignment="1">
      <alignment horizontal="left" vertical="top" wrapText="1"/>
    </xf>
    <xf numFmtId="0" fontId="6" fillId="3" borderId="31" xfId="0" applyFont="1" applyFill="1" applyBorder="1" applyAlignment="1">
      <alignment horizontal="left" vertical="top" wrapText="1"/>
    </xf>
    <xf numFmtId="0" fontId="3" fillId="3" borderId="108"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66"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2" xfId="0" applyFont="1" applyBorder="1" applyAlignment="1">
      <alignment vertical="center" wrapText="1"/>
    </xf>
    <xf numFmtId="8" fontId="5" fillId="0" borderId="22" xfId="0" applyNumberFormat="1" applyFont="1" applyBorder="1" applyAlignment="1">
      <alignment vertical="center" wrapText="1"/>
    </xf>
    <xf numFmtId="0" fontId="5" fillId="0" borderId="23" xfId="0" applyFont="1" applyBorder="1" applyAlignment="1">
      <alignment vertical="center" wrapText="1"/>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8" fontId="5" fillId="0" borderId="24" xfId="0" applyNumberFormat="1" applyFont="1" applyBorder="1" applyAlignment="1">
      <alignment vertical="center" wrapText="1"/>
    </xf>
    <xf numFmtId="0" fontId="5" fillId="0" borderId="25" xfId="0" applyFont="1" applyBorder="1" applyAlignment="1">
      <alignment vertical="center" wrapText="1"/>
    </xf>
    <xf numFmtId="0" fontId="5" fillId="0" borderId="32" xfId="0" applyFont="1" applyBorder="1" applyAlignment="1">
      <alignment vertical="center" wrapText="1"/>
    </xf>
    <xf numFmtId="0" fontId="4" fillId="0" borderId="57" xfId="0" applyFont="1" applyBorder="1" applyAlignment="1">
      <alignment vertical="center" wrapText="1"/>
    </xf>
    <xf numFmtId="8" fontId="5" fillId="0" borderId="33"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4" xfId="0" applyFont="1" applyBorder="1" applyAlignment="1">
      <alignment horizontal="left" vertical="center" wrapText="1"/>
    </xf>
    <xf numFmtId="0" fontId="5" fillId="0" borderId="3" xfId="0" applyFont="1" applyBorder="1" applyAlignment="1">
      <alignment horizontal="left" vertical="center" wrapText="1"/>
    </xf>
    <xf numFmtId="8" fontId="7" fillId="0" borderId="33" xfId="0" applyNumberFormat="1" applyFont="1" applyBorder="1" applyAlignment="1">
      <alignment horizontal="center"/>
    </xf>
    <xf numFmtId="8" fontId="7" fillId="0" borderId="6" xfId="0" applyNumberFormat="1" applyFont="1" applyBorder="1" applyAlignment="1">
      <alignment horizont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4" fillId="0" borderId="4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9" xfId="0" applyFont="1" applyBorder="1" applyAlignment="1">
      <alignment horizontal="center" vertical="center" wrapText="1"/>
    </xf>
    <xf numFmtId="0" fontId="4" fillId="2" borderId="49" xfId="0" applyFont="1" applyFill="1" applyBorder="1" applyAlignment="1">
      <alignment horizontal="center" vertical="center" wrapText="1"/>
    </xf>
    <xf numFmtId="0" fontId="4" fillId="0" borderId="50" xfId="0" applyFont="1" applyBorder="1" applyAlignment="1">
      <alignment horizontal="center" vertical="center" wrapText="1"/>
    </xf>
    <xf numFmtId="0" fontId="11" fillId="3" borderId="93" xfId="0" applyFont="1" applyFill="1" applyBorder="1" applyAlignment="1">
      <alignment horizontal="center" vertical="top"/>
    </xf>
    <xf numFmtId="0" fontId="4" fillId="0" borderId="10" xfId="0" applyFont="1" applyBorder="1" applyAlignment="1">
      <alignment horizontal="center" vertical="top" wrapText="1"/>
    </xf>
    <xf numFmtId="0" fontId="4" fillId="0" borderId="9" xfId="0" applyFont="1" applyBorder="1" applyAlignment="1">
      <alignment horizontal="center"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7" fillId="0" borderId="5" xfId="0" applyFont="1" applyBorder="1" applyAlignment="1">
      <alignment horizontal="center"/>
    </xf>
    <xf numFmtId="0" fontId="7" fillId="0" borderId="6" xfId="0" applyFont="1" applyBorder="1" applyAlignment="1">
      <alignment horizontal="center"/>
    </xf>
    <xf numFmtId="0" fontId="5" fillId="0" borderId="43" xfId="0" applyFont="1" applyBorder="1" applyAlignment="1">
      <alignment horizontal="left" vertical="center" wrapText="1"/>
    </xf>
    <xf numFmtId="10" fontId="5" fillId="0" borderId="43"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sa.gov/portal/category/212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2"/>
  <sheetViews>
    <sheetView tabSelected="1" zoomScale="90" zoomScaleNormal="90" workbookViewId="0">
      <selection activeCell="N5" sqref="N5"/>
    </sheetView>
  </sheetViews>
  <sheetFormatPr defaultRowHeight="14.4" x14ac:dyDescent="0.3"/>
  <cols>
    <col min="1" max="1" width="20.33203125" customWidth="1"/>
    <col min="2" max="2" width="15" customWidth="1"/>
    <col min="3" max="3" width="17.88671875" customWidth="1"/>
    <col min="4" max="4" width="15.5546875" customWidth="1"/>
    <col min="5" max="5" width="12" customWidth="1"/>
    <col min="6" max="6" width="19" customWidth="1"/>
    <col min="7" max="7" width="20.5546875" customWidth="1"/>
  </cols>
  <sheetData>
    <row r="1" spans="1:7" ht="64.5" customHeight="1" thickBot="1" x14ac:dyDescent="0.35">
      <c r="A1" s="71" t="s">
        <v>0</v>
      </c>
      <c r="B1" s="72"/>
      <c r="C1" s="72"/>
      <c r="D1" s="72"/>
      <c r="E1" s="72"/>
      <c r="F1" s="72"/>
      <c r="G1" s="73"/>
    </row>
    <row r="2" spans="1:7" ht="40.5" customHeight="1" thickBot="1" x14ac:dyDescent="0.35">
      <c r="A2" s="188" t="s">
        <v>1</v>
      </c>
      <c r="B2" s="188"/>
      <c r="C2" s="188"/>
      <c r="D2" s="188"/>
      <c r="E2" s="188"/>
      <c r="F2" s="188"/>
      <c r="G2" s="189"/>
    </row>
    <row r="3" spans="1:7" ht="15.6" thickTop="1" thickBot="1" x14ac:dyDescent="0.35">
      <c r="A3" s="179" t="s">
        <v>2</v>
      </c>
      <c r="B3" s="180"/>
      <c r="C3" s="180"/>
      <c r="D3" s="180"/>
      <c r="E3" s="180"/>
      <c r="F3" s="180"/>
      <c r="G3" s="181"/>
    </row>
    <row r="4" spans="1:7" ht="71.25" customHeight="1" thickBot="1" x14ac:dyDescent="0.35">
      <c r="A4" s="129" t="s">
        <v>3</v>
      </c>
      <c r="B4" s="130"/>
      <c r="C4" s="130"/>
      <c r="D4" s="130"/>
      <c r="E4" s="130"/>
      <c r="F4" s="130"/>
      <c r="G4" s="161"/>
    </row>
    <row r="5" spans="1:7" ht="27.6" x14ac:dyDescent="0.3">
      <c r="A5" s="20" t="s">
        <v>4</v>
      </c>
      <c r="B5" s="66" t="s">
        <v>5</v>
      </c>
      <c r="C5" s="66" t="s">
        <v>6</v>
      </c>
      <c r="D5" s="66"/>
      <c r="E5" s="66" t="s">
        <v>7</v>
      </c>
      <c r="F5" s="4" t="s">
        <v>8</v>
      </c>
      <c r="G5" s="16" t="s">
        <v>9</v>
      </c>
    </row>
    <row r="6" spans="1:7" ht="24.9" customHeight="1" x14ac:dyDescent="0.3">
      <c r="A6" s="21" t="s">
        <v>10</v>
      </c>
      <c r="B6" s="64">
        <v>322</v>
      </c>
      <c r="C6" s="17">
        <v>1</v>
      </c>
      <c r="D6" s="18"/>
      <c r="E6" s="18">
        <v>6665.6</v>
      </c>
      <c r="F6" s="19"/>
      <c r="G6" s="18">
        <v>6665.6</v>
      </c>
    </row>
    <row r="7" spans="1:7" ht="24.9" customHeight="1" x14ac:dyDescent="0.3">
      <c r="A7" s="21" t="s">
        <v>11</v>
      </c>
      <c r="B7" s="64">
        <v>322</v>
      </c>
      <c r="C7" s="17">
        <v>1</v>
      </c>
      <c r="D7" s="18"/>
      <c r="E7" s="18">
        <v>6665.6</v>
      </c>
      <c r="F7" s="19"/>
      <c r="G7" s="18">
        <v>6665.6</v>
      </c>
    </row>
    <row r="8" spans="1:7" ht="24.9" customHeight="1" x14ac:dyDescent="0.3">
      <c r="A8" s="21" t="s">
        <v>12</v>
      </c>
      <c r="B8" s="64">
        <v>340</v>
      </c>
      <c r="C8" s="17">
        <v>1</v>
      </c>
      <c r="D8" s="18"/>
      <c r="E8" s="18">
        <v>7082.2</v>
      </c>
      <c r="F8" s="19"/>
      <c r="G8" s="18">
        <v>7082.2</v>
      </c>
    </row>
    <row r="9" spans="1:7" ht="24.9" customHeight="1" x14ac:dyDescent="0.3">
      <c r="A9" s="21" t="s">
        <v>13</v>
      </c>
      <c r="B9" s="64">
        <v>340</v>
      </c>
      <c r="C9" s="17">
        <v>1</v>
      </c>
      <c r="D9" s="18"/>
      <c r="E9" s="18">
        <v>7082.2</v>
      </c>
      <c r="F9" s="19"/>
      <c r="G9" s="18">
        <v>7082.2</v>
      </c>
    </row>
    <row r="10" spans="1:7" ht="24.9" customHeight="1" x14ac:dyDescent="0.3">
      <c r="A10" s="21" t="s">
        <v>14</v>
      </c>
      <c r="B10" s="64"/>
      <c r="C10" s="17"/>
      <c r="D10" s="18"/>
      <c r="E10" s="18"/>
      <c r="F10" s="19"/>
      <c r="G10" s="26"/>
    </row>
    <row r="11" spans="1:7" ht="24.9" customHeight="1" x14ac:dyDescent="0.3">
      <c r="A11" s="21" t="s">
        <v>15</v>
      </c>
      <c r="B11" s="64"/>
      <c r="C11" s="17"/>
      <c r="D11" s="18"/>
      <c r="E11" s="18"/>
      <c r="F11" s="19"/>
      <c r="G11" s="26"/>
    </row>
    <row r="12" spans="1:7" ht="24.9" customHeight="1" x14ac:dyDescent="0.3">
      <c r="A12" s="21" t="s">
        <v>16</v>
      </c>
      <c r="B12" s="64"/>
      <c r="C12" s="17"/>
      <c r="D12" s="18"/>
      <c r="E12" s="18"/>
      <c r="F12" s="19"/>
      <c r="G12" s="26"/>
    </row>
    <row r="13" spans="1:7" ht="24.9" customHeight="1" x14ac:dyDescent="0.3">
      <c r="A13" s="21" t="s">
        <v>17</v>
      </c>
      <c r="B13" s="64"/>
      <c r="C13" s="17"/>
      <c r="D13" s="18"/>
      <c r="E13" s="18"/>
      <c r="F13" s="19"/>
      <c r="G13" s="26"/>
    </row>
    <row r="14" spans="1:7" ht="24.9" customHeight="1" x14ac:dyDescent="0.3">
      <c r="A14" s="21" t="s">
        <v>18</v>
      </c>
      <c r="B14" s="64"/>
      <c r="C14" s="17"/>
      <c r="D14" s="18"/>
      <c r="E14" s="18"/>
      <c r="F14" s="19"/>
      <c r="G14" s="26"/>
    </row>
    <row r="15" spans="1:7" ht="24.9" customHeight="1" thickBot="1" x14ac:dyDescent="0.35">
      <c r="A15" s="22" t="s">
        <v>19</v>
      </c>
      <c r="B15" s="23"/>
      <c r="C15" s="24"/>
      <c r="D15" s="25"/>
      <c r="E15" s="18"/>
      <c r="F15" s="19"/>
      <c r="G15" s="26"/>
    </row>
    <row r="16" spans="1:7" ht="15" customHeight="1" x14ac:dyDescent="0.3">
      <c r="A16" s="199" t="s">
        <v>20</v>
      </c>
      <c r="B16" s="200"/>
      <c r="C16" s="200"/>
      <c r="D16" s="214"/>
      <c r="E16" s="152">
        <v>27495.599999999999</v>
      </c>
      <c r="F16" s="154"/>
      <c r="G16" s="156">
        <f>G6+G7+G8+G9</f>
        <v>27495.600000000002</v>
      </c>
    </row>
    <row r="17" spans="1:7" ht="28.5" customHeight="1" thickBot="1" x14ac:dyDescent="0.35">
      <c r="A17" s="149" t="s">
        <v>21</v>
      </c>
      <c r="B17" s="150"/>
      <c r="C17" s="150"/>
      <c r="D17" s="151"/>
      <c r="E17" s="153"/>
      <c r="F17" s="155"/>
      <c r="G17" s="157"/>
    </row>
    <row r="18" spans="1:7" ht="61.5" customHeight="1" thickBot="1" x14ac:dyDescent="0.35">
      <c r="A18" s="123" t="s">
        <v>22</v>
      </c>
      <c r="B18" s="124"/>
      <c r="C18" s="124"/>
      <c r="D18" s="124"/>
      <c r="E18" s="124"/>
      <c r="F18" s="124"/>
      <c r="G18" s="125"/>
    </row>
    <row r="19" spans="1:7" ht="135.6" customHeight="1" thickTop="1" thickBot="1" x14ac:dyDescent="0.35">
      <c r="A19" s="185" t="s">
        <v>23</v>
      </c>
      <c r="B19" s="186"/>
      <c r="C19" s="186"/>
      <c r="D19" s="186"/>
      <c r="E19" s="186"/>
      <c r="F19" s="186"/>
      <c r="G19" s="187"/>
    </row>
    <row r="20" spans="1:7" ht="60" customHeight="1" thickTop="1" thickBot="1" x14ac:dyDescent="0.35">
      <c r="A20" s="126" t="s">
        <v>24</v>
      </c>
      <c r="B20" s="127"/>
      <c r="C20" s="127"/>
      <c r="D20" s="127"/>
      <c r="E20" s="127"/>
      <c r="F20" s="127"/>
      <c r="G20" s="128"/>
    </row>
    <row r="21" spans="1:7" ht="15.6" thickTop="1" thickBot="1" x14ac:dyDescent="0.35">
      <c r="A21" s="146"/>
      <c r="B21" s="146"/>
      <c r="C21" s="146"/>
      <c r="D21" s="146"/>
      <c r="E21" s="146"/>
      <c r="F21" s="146"/>
      <c r="G21" s="147"/>
    </row>
    <row r="22" spans="1:7" ht="70.5" customHeight="1" thickTop="1" thickBot="1" x14ac:dyDescent="0.35">
      <c r="A22" s="179" t="s">
        <v>25</v>
      </c>
      <c r="B22" s="180"/>
      <c r="C22" s="180"/>
      <c r="D22" s="180"/>
      <c r="E22" s="180"/>
      <c r="F22" s="180"/>
      <c r="G22" s="181"/>
    </row>
    <row r="23" spans="1:7" ht="55.95" customHeight="1" thickBot="1" x14ac:dyDescent="0.35">
      <c r="A23" s="182" t="s">
        <v>26</v>
      </c>
      <c r="B23" s="183"/>
      <c r="C23" s="183"/>
      <c r="D23" s="183"/>
      <c r="E23" s="183"/>
      <c r="F23" s="183"/>
      <c r="G23" s="184"/>
    </row>
    <row r="24" spans="1:7" x14ac:dyDescent="0.3">
      <c r="A24" s="193" t="s">
        <v>27</v>
      </c>
      <c r="B24" s="194"/>
      <c r="C24" s="175" t="s">
        <v>28</v>
      </c>
      <c r="D24" s="175" t="s">
        <v>29</v>
      </c>
      <c r="E24" s="175" t="s">
        <v>7</v>
      </c>
      <c r="F24" s="29"/>
      <c r="G24" s="103" t="s">
        <v>9</v>
      </c>
    </row>
    <row r="25" spans="1:7" ht="27.6" x14ac:dyDescent="0.3">
      <c r="A25" s="195"/>
      <c r="B25" s="196"/>
      <c r="C25" s="176"/>
      <c r="D25" s="90"/>
      <c r="E25" s="90"/>
      <c r="F25" s="4" t="s">
        <v>8</v>
      </c>
      <c r="G25" s="192"/>
    </row>
    <row r="26" spans="1:7" ht="24.9" customHeight="1" thickBot="1" x14ac:dyDescent="0.35">
      <c r="A26" s="197"/>
      <c r="B26" s="198"/>
      <c r="C26" s="30" t="s">
        <v>30</v>
      </c>
      <c r="D26" s="91"/>
      <c r="E26" s="91"/>
      <c r="F26" s="5"/>
      <c r="G26" s="104"/>
    </row>
    <row r="27" spans="1:7" ht="24.9" customHeight="1" x14ac:dyDescent="0.3">
      <c r="A27" s="177" t="s">
        <v>10</v>
      </c>
      <c r="B27" s="178"/>
      <c r="C27" s="27"/>
      <c r="D27" s="69">
        <v>0.01</v>
      </c>
      <c r="E27" s="27">
        <v>66.66</v>
      </c>
      <c r="F27" s="28"/>
      <c r="G27" s="27">
        <v>66.66</v>
      </c>
    </row>
    <row r="28" spans="1:7" ht="24.9" customHeight="1" x14ac:dyDescent="0.3">
      <c r="A28" s="171" t="s">
        <v>11</v>
      </c>
      <c r="B28" s="172"/>
      <c r="C28" s="18"/>
      <c r="D28" s="70">
        <v>0.01</v>
      </c>
      <c r="E28" s="18">
        <v>66.66</v>
      </c>
      <c r="F28" s="19"/>
      <c r="G28" s="18">
        <v>66.66</v>
      </c>
    </row>
    <row r="29" spans="1:7" ht="24.9" customHeight="1" x14ac:dyDescent="0.3">
      <c r="A29" s="171" t="s">
        <v>12</v>
      </c>
      <c r="B29" s="172"/>
      <c r="C29" s="18"/>
      <c r="D29" s="18" t="s">
        <v>104</v>
      </c>
      <c r="E29" s="18">
        <v>2359</v>
      </c>
      <c r="F29" s="19"/>
      <c r="G29" s="18">
        <v>2359</v>
      </c>
    </row>
    <row r="30" spans="1:7" ht="24.9" customHeight="1" x14ac:dyDescent="0.3">
      <c r="A30" s="171" t="s">
        <v>13</v>
      </c>
      <c r="B30" s="172"/>
      <c r="C30" s="18"/>
      <c r="D30" s="18" t="s">
        <v>104</v>
      </c>
      <c r="E30" s="18">
        <v>2359</v>
      </c>
      <c r="F30" s="19"/>
      <c r="G30" s="18">
        <v>2359</v>
      </c>
    </row>
    <row r="31" spans="1:7" ht="24.9" customHeight="1" x14ac:dyDescent="0.3">
      <c r="A31" s="171" t="s">
        <v>14</v>
      </c>
      <c r="B31" s="172"/>
      <c r="C31" s="18"/>
      <c r="D31" s="18"/>
      <c r="E31" s="18"/>
      <c r="F31" s="19"/>
      <c r="G31" s="26"/>
    </row>
    <row r="32" spans="1:7" ht="24.9" customHeight="1" x14ac:dyDescent="0.3">
      <c r="A32" s="171" t="s">
        <v>15</v>
      </c>
      <c r="B32" s="172"/>
      <c r="C32" s="18"/>
      <c r="D32" s="18"/>
      <c r="E32" s="18"/>
      <c r="F32" s="19"/>
      <c r="G32" s="26"/>
    </row>
    <row r="33" spans="1:7" ht="24.9" customHeight="1" x14ac:dyDescent="0.3">
      <c r="A33" s="171" t="s">
        <v>16</v>
      </c>
      <c r="B33" s="172"/>
      <c r="C33" s="18"/>
      <c r="D33" s="18"/>
      <c r="E33" s="18"/>
      <c r="F33" s="19"/>
      <c r="G33" s="26"/>
    </row>
    <row r="34" spans="1:7" ht="24.9" customHeight="1" x14ac:dyDescent="0.3">
      <c r="A34" s="171"/>
      <c r="B34" s="172"/>
      <c r="C34" s="18"/>
      <c r="D34" s="18"/>
      <c r="E34" s="18"/>
      <c r="F34" s="19"/>
      <c r="G34" s="26"/>
    </row>
    <row r="35" spans="1:7" ht="24.9" customHeight="1" thickBot="1" x14ac:dyDescent="0.35">
      <c r="A35" s="173"/>
      <c r="B35" s="174"/>
      <c r="C35" s="18"/>
      <c r="D35" s="18"/>
      <c r="E35" s="18"/>
      <c r="F35" s="19"/>
      <c r="G35" s="26"/>
    </row>
    <row r="36" spans="1:7" ht="15" thickBot="1" x14ac:dyDescent="0.35">
      <c r="A36" s="202"/>
      <c r="B36" s="203"/>
      <c r="C36" s="25"/>
      <c r="D36" s="25"/>
      <c r="E36" s="25"/>
      <c r="F36" s="63"/>
      <c r="G36" s="33"/>
    </row>
    <row r="37" spans="1:7" ht="15" thickBot="1" x14ac:dyDescent="0.35">
      <c r="A37" s="204" t="s">
        <v>31</v>
      </c>
      <c r="B37" s="205"/>
      <c r="C37" s="205"/>
      <c r="D37" s="206"/>
      <c r="E37" s="207">
        <v>4851.32</v>
      </c>
      <c r="F37" s="209"/>
      <c r="G37" s="211">
        <f>G27+G28+G29+G30</f>
        <v>4851.32</v>
      </c>
    </row>
    <row r="38" spans="1:7" ht="61.5" customHeight="1" thickBot="1" x14ac:dyDescent="0.35">
      <c r="A38" s="182" t="s">
        <v>32</v>
      </c>
      <c r="B38" s="183"/>
      <c r="C38" s="183"/>
      <c r="D38" s="213"/>
      <c r="E38" s="208"/>
      <c r="F38" s="210"/>
      <c r="G38" s="212"/>
    </row>
    <row r="39" spans="1:7" ht="68.25" customHeight="1" thickBot="1" x14ac:dyDescent="0.35">
      <c r="A39" s="123" t="s">
        <v>33</v>
      </c>
      <c r="B39" s="124"/>
      <c r="C39" s="124"/>
      <c r="D39" s="124"/>
      <c r="E39" s="124"/>
      <c r="F39" s="124"/>
      <c r="G39" s="125"/>
    </row>
    <row r="40" spans="1:7" ht="58.5" customHeight="1" thickTop="1" thickBot="1" x14ac:dyDescent="0.35">
      <c r="A40" s="126" t="s">
        <v>24</v>
      </c>
      <c r="B40" s="127"/>
      <c r="C40" s="127"/>
      <c r="D40" s="127"/>
      <c r="E40" s="127"/>
      <c r="F40" s="127"/>
      <c r="G40" s="128"/>
    </row>
    <row r="41" spans="1:7" ht="16.5" customHeight="1" thickTop="1" thickBot="1" x14ac:dyDescent="0.35">
      <c r="A41" s="60"/>
      <c r="B41" s="60"/>
      <c r="C41" s="60"/>
      <c r="D41" s="60"/>
      <c r="E41" s="60"/>
      <c r="F41" s="60"/>
      <c r="G41" s="61"/>
    </row>
    <row r="42" spans="1:7" ht="33.75" customHeight="1" thickTop="1" thickBot="1" x14ac:dyDescent="0.35">
      <c r="A42" s="179" t="s">
        <v>34</v>
      </c>
      <c r="B42" s="180"/>
      <c r="C42" s="180"/>
      <c r="D42" s="180"/>
      <c r="E42" s="180"/>
      <c r="F42" s="180"/>
      <c r="G42" s="181"/>
    </row>
    <row r="43" spans="1:7" ht="15" customHeight="1" thickBot="1" x14ac:dyDescent="0.35">
      <c r="A43" s="162" t="s">
        <v>35</v>
      </c>
      <c r="B43" s="163"/>
      <c r="C43" s="163"/>
      <c r="D43" s="163"/>
      <c r="E43" s="163"/>
      <c r="F43" s="163"/>
      <c r="G43" s="164"/>
    </row>
    <row r="44" spans="1:7" ht="30.75" customHeight="1" x14ac:dyDescent="0.3">
      <c r="A44" s="199" t="s">
        <v>36</v>
      </c>
      <c r="B44" s="200"/>
      <c r="C44" s="200"/>
      <c r="D44" s="200"/>
      <c r="E44" s="200"/>
      <c r="F44" s="200"/>
      <c r="G44" s="201"/>
    </row>
    <row r="45" spans="1:7" ht="75" customHeight="1" thickBot="1" x14ac:dyDescent="0.35">
      <c r="A45" s="173" t="s">
        <v>37</v>
      </c>
      <c r="B45" s="190"/>
      <c r="C45" s="190"/>
      <c r="D45" s="190"/>
      <c r="E45" s="190"/>
      <c r="F45" s="190"/>
      <c r="G45" s="191"/>
    </row>
    <row r="46" spans="1:7" ht="55.8" thickBot="1" x14ac:dyDescent="0.35">
      <c r="A46" s="6" t="s">
        <v>38</v>
      </c>
      <c r="B46" s="43" t="s">
        <v>39</v>
      </c>
      <c r="C46" s="68" t="s">
        <v>40</v>
      </c>
      <c r="D46" s="68" t="s">
        <v>41</v>
      </c>
      <c r="E46" s="68" t="s">
        <v>7</v>
      </c>
      <c r="F46" s="7" t="s">
        <v>8</v>
      </c>
      <c r="G46" s="8" t="s">
        <v>9</v>
      </c>
    </row>
    <row r="47" spans="1:7" ht="24" customHeight="1" x14ac:dyDescent="0.3">
      <c r="A47" s="34"/>
      <c r="B47" s="35"/>
      <c r="C47" s="35"/>
      <c r="D47" s="35"/>
      <c r="E47" s="36"/>
      <c r="F47" s="37"/>
      <c r="G47" s="32"/>
    </row>
    <row r="48" spans="1:7" ht="24" customHeight="1" x14ac:dyDescent="0.3">
      <c r="A48" s="38"/>
      <c r="B48" s="21"/>
      <c r="C48" s="21"/>
      <c r="D48" s="21"/>
      <c r="E48" s="18"/>
      <c r="F48" s="19"/>
      <c r="G48" s="26"/>
    </row>
    <row r="49" spans="1:7" ht="24" customHeight="1" x14ac:dyDescent="0.3">
      <c r="A49" s="38"/>
      <c r="B49" s="21"/>
      <c r="C49" s="21"/>
      <c r="D49" s="21"/>
      <c r="E49" s="18"/>
      <c r="F49" s="19"/>
      <c r="G49" s="26"/>
    </row>
    <row r="50" spans="1:7" ht="24" customHeight="1" x14ac:dyDescent="0.3">
      <c r="A50" s="38"/>
      <c r="B50" s="21"/>
      <c r="C50" s="21"/>
      <c r="D50" s="21"/>
      <c r="E50" s="18"/>
      <c r="F50" s="19"/>
      <c r="G50" s="26"/>
    </row>
    <row r="51" spans="1:7" ht="24" customHeight="1" x14ac:dyDescent="0.3">
      <c r="A51" s="38"/>
      <c r="B51" s="21"/>
      <c r="C51" s="21"/>
      <c r="D51" s="21"/>
      <c r="E51" s="18"/>
      <c r="F51" s="19"/>
      <c r="G51" s="26"/>
    </row>
    <row r="52" spans="1:7" ht="24" customHeight="1" x14ac:dyDescent="0.3">
      <c r="A52" s="38"/>
      <c r="B52" s="21"/>
      <c r="C52" s="21"/>
      <c r="D52" s="21"/>
      <c r="E52" s="18"/>
      <c r="F52" s="19"/>
      <c r="G52" s="26"/>
    </row>
    <row r="53" spans="1:7" ht="24" customHeight="1" x14ac:dyDescent="0.3">
      <c r="A53" s="38"/>
      <c r="B53" s="21"/>
      <c r="C53" s="21"/>
      <c r="D53" s="21"/>
      <c r="E53" s="18"/>
      <c r="F53" s="19"/>
      <c r="G53" s="26"/>
    </row>
    <row r="54" spans="1:7" ht="24" customHeight="1" x14ac:dyDescent="0.3">
      <c r="A54" s="38"/>
      <c r="B54" s="21"/>
      <c r="C54" s="21"/>
      <c r="D54" s="21"/>
      <c r="E54" s="18"/>
      <c r="F54" s="19"/>
      <c r="G54" s="26"/>
    </row>
    <row r="55" spans="1:7" ht="24" customHeight="1" x14ac:dyDescent="0.3">
      <c r="A55" s="38"/>
      <c r="B55" s="21"/>
      <c r="C55" s="21"/>
      <c r="D55" s="21"/>
      <c r="E55" s="18"/>
      <c r="F55" s="19"/>
      <c r="G55" s="26"/>
    </row>
    <row r="56" spans="1:7" ht="24" customHeight="1" thickBot="1" x14ac:dyDescent="0.35">
      <c r="A56" s="39"/>
      <c r="B56" s="40"/>
      <c r="C56" s="40"/>
      <c r="D56" s="40"/>
      <c r="E56" s="41"/>
      <c r="F56" s="42"/>
      <c r="G56" s="33"/>
    </row>
    <row r="57" spans="1:7" ht="15.75" customHeight="1" thickBot="1" x14ac:dyDescent="0.35">
      <c r="A57" s="204" t="s">
        <v>42</v>
      </c>
      <c r="B57" s="205"/>
      <c r="C57" s="205"/>
      <c r="D57" s="206"/>
      <c r="E57" s="110"/>
      <c r="F57" s="112"/>
      <c r="G57" s="105"/>
    </row>
    <row r="58" spans="1:7" ht="61.5" customHeight="1" thickBot="1" x14ac:dyDescent="0.35">
      <c r="A58" s="182" t="s">
        <v>43</v>
      </c>
      <c r="B58" s="183"/>
      <c r="C58" s="183"/>
      <c r="D58" s="213"/>
      <c r="E58" s="111"/>
      <c r="F58" s="113"/>
      <c r="G58" s="106"/>
    </row>
    <row r="59" spans="1:7" ht="68.25" customHeight="1" thickBot="1" x14ac:dyDescent="0.35">
      <c r="A59" s="123" t="s">
        <v>33</v>
      </c>
      <c r="B59" s="124"/>
      <c r="C59" s="124"/>
      <c r="D59" s="124"/>
      <c r="E59" s="124"/>
      <c r="F59" s="124"/>
      <c r="G59" s="125"/>
    </row>
    <row r="60" spans="1:7" ht="60" customHeight="1" thickTop="1" thickBot="1" x14ac:dyDescent="0.35">
      <c r="A60" s="126" t="s">
        <v>24</v>
      </c>
      <c r="B60" s="127"/>
      <c r="C60" s="127"/>
      <c r="D60" s="127"/>
      <c r="E60" s="127"/>
      <c r="F60" s="127"/>
      <c r="G60" s="128"/>
    </row>
    <row r="61" spans="1:7" ht="16.5" customHeight="1" thickTop="1" thickBot="1" x14ac:dyDescent="0.35">
      <c r="A61" s="146"/>
      <c r="B61" s="146"/>
      <c r="C61" s="146"/>
      <c r="D61" s="146"/>
      <c r="E61" s="146"/>
      <c r="F61" s="146"/>
      <c r="G61" s="147"/>
    </row>
    <row r="62" spans="1:7" ht="30" customHeight="1" thickTop="1" thickBot="1" x14ac:dyDescent="0.35">
      <c r="A62" s="221" t="s">
        <v>44</v>
      </c>
      <c r="B62" s="222"/>
      <c r="C62" s="222"/>
      <c r="D62" s="222"/>
      <c r="E62" s="222"/>
      <c r="F62" s="222"/>
      <c r="G62" s="223"/>
    </row>
    <row r="63" spans="1:7" ht="41.4" customHeight="1" thickTop="1" thickBot="1" x14ac:dyDescent="0.35">
      <c r="A63" s="224" t="s">
        <v>45</v>
      </c>
      <c r="B63" s="225"/>
      <c r="C63" s="225"/>
      <c r="D63" s="225"/>
      <c r="E63" s="225"/>
      <c r="F63" s="225"/>
      <c r="G63" s="226"/>
    </row>
    <row r="64" spans="1:7" ht="29.25" customHeight="1" thickBot="1" x14ac:dyDescent="0.35">
      <c r="A64" s="217" t="s">
        <v>46</v>
      </c>
      <c r="B64" s="218"/>
      <c r="C64" s="9" t="s">
        <v>47</v>
      </c>
      <c r="D64" s="9" t="s">
        <v>48</v>
      </c>
      <c r="E64" s="68" t="s">
        <v>7</v>
      </c>
      <c r="F64" s="10" t="s">
        <v>8</v>
      </c>
      <c r="G64" s="11" t="s">
        <v>9</v>
      </c>
    </row>
    <row r="65" spans="1:7" ht="29.25" customHeight="1" thickBot="1" x14ac:dyDescent="0.35">
      <c r="A65" s="219" t="s">
        <v>49</v>
      </c>
      <c r="B65" s="220"/>
      <c r="C65" s="44"/>
      <c r="D65" s="36"/>
      <c r="E65" s="37"/>
      <c r="F65" s="45"/>
      <c r="G65" s="32"/>
    </row>
    <row r="66" spans="1:7" ht="29.25" customHeight="1" thickBot="1" x14ac:dyDescent="0.35">
      <c r="A66" s="129" t="s">
        <v>50</v>
      </c>
      <c r="B66" s="131"/>
      <c r="C66" s="46"/>
      <c r="D66" s="18"/>
      <c r="E66" s="19"/>
      <c r="F66" s="47"/>
      <c r="G66" s="26"/>
    </row>
    <row r="67" spans="1:7" ht="28.95" customHeight="1" thickBot="1" x14ac:dyDescent="0.35">
      <c r="A67" s="129" t="s">
        <v>51</v>
      </c>
      <c r="B67" s="131"/>
      <c r="C67" s="46"/>
      <c r="D67" s="18"/>
      <c r="E67" s="19"/>
      <c r="F67" s="47"/>
      <c r="G67" s="26"/>
    </row>
    <row r="68" spans="1:7" ht="24" customHeight="1" thickBot="1" x14ac:dyDescent="0.35">
      <c r="A68" s="3"/>
      <c r="B68" s="62"/>
      <c r="C68" s="46"/>
      <c r="D68" s="18"/>
      <c r="E68" s="19"/>
      <c r="F68" s="47"/>
      <c r="G68" s="26"/>
    </row>
    <row r="69" spans="1:7" ht="24" customHeight="1" thickBot="1" x14ac:dyDescent="0.35">
      <c r="A69" s="3"/>
      <c r="B69" s="62"/>
      <c r="C69" s="48"/>
      <c r="D69" s="41"/>
      <c r="E69" s="42"/>
      <c r="F69" s="49"/>
      <c r="G69" s="33"/>
    </row>
    <row r="70" spans="1:7" ht="15" thickBot="1" x14ac:dyDescent="0.35">
      <c r="A70" s="204" t="s">
        <v>52</v>
      </c>
      <c r="B70" s="205"/>
      <c r="C70" s="206"/>
      <c r="D70" s="110"/>
      <c r="E70" s="112"/>
      <c r="F70" s="165"/>
      <c r="G70" s="215"/>
    </row>
    <row r="71" spans="1:7" ht="61.5" customHeight="1" thickBot="1" x14ac:dyDescent="0.35">
      <c r="A71" s="182" t="s">
        <v>53</v>
      </c>
      <c r="B71" s="183"/>
      <c r="C71" s="213"/>
      <c r="D71" s="111"/>
      <c r="E71" s="113"/>
      <c r="F71" s="166"/>
      <c r="G71" s="216"/>
    </row>
    <row r="72" spans="1:7" ht="68.25" customHeight="1" thickBot="1" x14ac:dyDescent="0.35">
      <c r="A72" s="123" t="s">
        <v>33</v>
      </c>
      <c r="B72" s="124"/>
      <c r="C72" s="124"/>
      <c r="D72" s="124"/>
      <c r="E72" s="124"/>
      <c r="F72" s="124"/>
      <c r="G72" s="125"/>
    </row>
    <row r="73" spans="1:7" ht="60" customHeight="1" thickTop="1" thickBot="1" x14ac:dyDescent="0.35">
      <c r="A73" s="126" t="s">
        <v>24</v>
      </c>
      <c r="B73" s="127"/>
      <c r="C73" s="127"/>
      <c r="D73" s="127"/>
      <c r="E73" s="127"/>
      <c r="F73" s="127"/>
      <c r="G73" s="128"/>
    </row>
    <row r="74" spans="1:7" ht="15.75" customHeight="1" thickTop="1" thickBot="1" x14ac:dyDescent="0.35">
      <c r="A74" s="146"/>
      <c r="B74" s="146"/>
      <c r="C74" s="146"/>
      <c r="D74" s="146"/>
      <c r="E74" s="146"/>
      <c r="F74" s="146"/>
      <c r="G74" s="147"/>
    </row>
    <row r="75" spans="1:7" ht="15" thickTop="1" x14ac:dyDescent="0.3">
      <c r="A75" s="230" t="s">
        <v>54</v>
      </c>
      <c r="B75" s="231"/>
      <c r="C75" s="231"/>
      <c r="D75" s="231"/>
      <c r="E75" s="231"/>
      <c r="F75" s="231"/>
      <c r="G75" s="232"/>
    </row>
    <row r="76" spans="1:7" ht="30.75" customHeight="1" thickBot="1" x14ac:dyDescent="0.35">
      <c r="A76" s="233"/>
      <c r="B76" s="234"/>
      <c r="C76" s="234"/>
      <c r="D76" s="234"/>
      <c r="E76" s="234"/>
      <c r="F76" s="234"/>
      <c r="G76" s="235"/>
    </row>
    <row r="77" spans="1:7" ht="43.2" customHeight="1" thickTop="1" thickBot="1" x14ac:dyDescent="0.35">
      <c r="A77" s="224" t="s">
        <v>55</v>
      </c>
      <c r="B77" s="225"/>
      <c r="C77" s="225"/>
      <c r="D77" s="225"/>
      <c r="E77" s="225"/>
      <c r="F77" s="225"/>
      <c r="G77" s="227"/>
    </row>
    <row r="78" spans="1:7" ht="28.2" thickBot="1" x14ac:dyDescent="0.35">
      <c r="A78" s="217" t="s">
        <v>40</v>
      </c>
      <c r="B78" s="218"/>
      <c r="C78" s="12" t="s">
        <v>47</v>
      </c>
      <c r="D78" s="12" t="s">
        <v>48</v>
      </c>
      <c r="E78" s="67" t="s">
        <v>7</v>
      </c>
      <c r="F78" s="13" t="s">
        <v>8</v>
      </c>
      <c r="G78" s="11" t="s">
        <v>9</v>
      </c>
    </row>
    <row r="79" spans="1:7" ht="24" customHeight="1" thickBot="1" x14ac:dyDescent="0.35">
      <c r="A79" s="129" t="s">
        <v>56</v>
      </c>
      <c r="B79" s="131"/>
      <c r="C79" s="50"/>
      <c r="D79" s="36"/>
      <c r="E79" s="36"/>
      <c r="F79" s="37"/>
      <c r="G79" s="32"/>
    </row>
    <row r="80" spans="1:7" ht="24" customHeight="1" thickBot="1" x14ac:dyDescent="0.35">
      <c r="A80" s="129" t="s">
        <v>57</v>
      </c>
      <c r="B80" s="131"/>
      <c r="C80" s="31"/>
      <c r="D80" s="18"/>
      <c r="E80" s="18"/>
      <c r="F80" s="19"/>
      <c r="G80" s="26"/>
    </row>
    <row r="81" spans="1:7" ht="24" customHeight="1" thickBot="1" x14ac:dyDescent="0.35">
      <c r="A81" s="129" t="s">
        <v>58</v>
      </c>
      <c r="B81" s="131"/>
      <c r="C81" s="31"/>
      <c r="D81" s="18"/>
      <c r="E81" s="18"/>
      <c r="F81" s="19"/>
      <c r="G81" s="26"/>
    </row>
    <row r="82" spans="1:7" ht="24" customHeight="1" thickBot="1" x14ac:dyDescent="0.35">
      <c r="A82" s="129" t="s">
        <v>59</v>
      </c>
      <c r="B82" s="131"/>
      <c r="C82" s="31"/>
      <c r="D82" s="18"/>
      <c r="E82" s="18"/>
      <c r="F82" s="19"/>
      <c r="G82" s="26"/>
    </row>
    <row r="83" spans="1:7" ht="24" customHeight="1" thickBot="1" x14ac:dyDescent="0.35">
      <c r="A83" s="129" t="s">
        <v>60</v>
      </c>
      <c r="B83" s="131"/>
      <c r="C83" s="31"/>
      <c r="D83" s="18"/>
      <c r="E83" s="18"/>
      <c r="F83" s="19"/>
      <c r="G83" s="26"/>
    </row>
    <row r="84" spans="1:7" ht="24" customHeight="1" thickBot="1" x14ac:dyDescent="0.35">
      <c r="A84" s="129"/>
      <c r="B84" s="131"/>
      <c r="C84" s="65"/>
      <c r="D84" s="41"/>
      <c r="E84" s="41"/>
      <c r="F84" s="42"/>
      <c r="G84" s="33"/>
    </row>
    <row r="85" spans="1:7" ht="15" thickBot="1" x14ac:dyDescent="0.35">
      <c r="A85" s="204" t="s">
        <v>61</v>
      </c>
      <c r="B85" s="205"/>
      <c r="C85" s="206"/>
      <c r="D85" s="110"/>
      <c r="E85" s="169"/>
      <c r="F85" s="112"/>
      <c r="G85" s="167"/>
    </row>
    <row r="86" spans="1:7" ht="61.5" customHeight="1" thickBot="1" x14ac:dyDescent="0.35">
      <c r="A86" s="182" t="s">
        <v>62</v>
      </c>
      <c r="B86" s="183"/>
      <c r="C86" s="213"/>
      <c r="D86" s="111"/>
      <c r="E86" s="170"/>
      <c r="F86" s="113"/>
      <c r="G86" s="168"/>
    </row>
    <row r="87" spans="1:7" ht="68.25" customHeight="1" thickBot="1" x14ac:dyDescent="0.35">
      <c r="A87" s="123" t="s">
        <v>33</v>
      </c>
      <c r="B87" s="124"/>
      <c r="C87" s="124"/>
      <c r="D87" s="124"/>
      <c r="E87" s="124"/>
      <c r="F87" s="124"/>
      <c r="G87" s="125"/>
    </row>
    <row r="88" spans="1:7" ht="60" customHeight="1" thickTop="1" thickBot="1" x14ac:dyDescent="0.35">
      <c r="A88" s="126" t="s">
        <v>24</v>
      </c>
      <c r="B88" s="127"/>
      <c r="C88" s="127"/>
      <c r="D88" s="127"/>
      <c r="E88" s="127"/>
      <c r="F88" s="127"/>
      <c r="G88" s="128"/>
    </row>
    <row r="89" spans="1:7" ht="16.5" customHeight="1" thickTop="1" thickBot="1" x14ac:dyDescent="0.35">
      <c r="A89" s="146"/>
      <c r="B89" s="146"/>
      <c r="C89" s="146"/>
      <c r="D89" s="146"/>
      <c r="E89" s="146"/>
      <c r="F89" s="146"/>
      <c r="G89" s="147"/>
    </row>
    <row r="90" spans="1:7" ht="85.5" customHeight="1" thickTop="1" thickBot="1" x14ac:dyDescent="0.35">
      <c r="A90" s="158" t="s">
        <v>63</v>
      </c>
      <c r="B90" s="159"/>
      <c r="C90" s="159"/>
      <c r="D90" s="159"/>
      <c r="E90" s="159"/>
      <c r="F90" s="159"/>
      <c r="G90" s="160"/>
    </row>
    <row r="91" spans="1:7" ht="77.400000000000006" customHeight="1" thickBot="1" x14ac:dyDescent="0.35">
      <c r="A91" s="129" t="s">
        <v>64</v>
      </c>
      <c r="B91" s="130"/>
      <c r="C91" s="130"/>
      <c r="D91" s="130"/>
      <c r="E91" s="130"/>
      <c r="F91" s="130"/>
      <c r="G91" s="161"/>
    </row>
    <row r="92" spans="1:7" ht="28.2" thickBot="1" x14ac:dyDescent="0.35">
      <c r="A92" s="217" t="s">
        <v>65</v>
      </c>
      <c r="B92" s="218"/>
      <c r="C92" s="67" t="s">
        <v>47</v>
      </c>
      <c r="D92" s="67" t="s">
        <v>48</v>
      </c>
      <c r="E92" s="67" t="s">
        <v>7</v>
      </c>
      <c r="F92" s="1" t="s">
        <v>8</v>
      </c>
      <c r="G92" s="2" t="s">
        <v>9</v>
      </c>
    </row>
    <row r="93" spans="1:7" ht="37.200000000000003" customHeight="1" thickBot="1" x14ac:dyDescent="0.35">
      <c r="A93" s="14" t="s">
        <v>66</v>
      </c>
      <c r="B93" s="44"/>
      <c r="C93" s="35"/>
      <c r="D93" s="36"/>
      <c r="E93" s="37"/>
      <c r="F93" s="36"/>
      <c r="G93" s="32"/>
    </row>
    <row r="94" spans="1:7" ht="37.200000000000003" customHeight="1" thickBot="1" x14ac:dyDescent="0.35">
      <c r="A94" s="14" t="s">
        <v>67</v>
      </c>
      <c r="B94" s="46"/>
      <c r="C94" s="21"/>
      <c r="D94" s="18"/>
      <c r="E94" s="19"/>
      <c r="F94" s="18"/>
      <c r="G94" s="26"/>
    </row>
    <row r="95" spans="1:7" ht="30.6" customHeight="1" thickBot="1" x14ac:dyDescent="0.35">
      <c r="A95" s="14" t="s">
        <v>68</v>
      </c>
      <c r="B95" s="46"/>
      <c r="C95" s="21"/>
      <c r="D95" s="18"/>
      <c r="E95" s="19"/>
      <c r="F95" s="18"/>
      <c r="G95" s="26"/>
    </row>
    <row r="96" spans="1:7" ht="15" thickBot="1" x14ac:dyDescent="0.35">
      <c r="A96" s="14"/>
      <c r="B96" s="48"/>
      <c r="C96" s="40"/>
      <c r="D96" s="41"/>
      <c r="E96" s="42"/>
      <c r="F96" s="41"/>
      <c r="G96" s="33"/>
    </row>
    <row r="97" spans="1:7" ht="15" thickBot="1" x14ac:dyDescent="0.35">
      <c r="A97" s="204" t="s">
        <v>69</v>
      </c>
      <c r="B97" s="205"/>
      <c r="C97" s="206"/>
      <c r="D97" s="110"/>
      <c r="E97" s="112"/>
      <c r="F97" s="110"/>
      <c r="G97" s="228"/>
    </row>
    <row r="98" spans="1:7" ht="61.5" customHeight="1" thickBot="1" x14ac:dyDescent="0.35">
      <c r="A98" s="182" t="s">
        <v>70</v>
      </c>
      <c r="B98" s="183"/>
      <c r="C98" s="213"/>
      <c r="D98" s="111"/>
      <c r="E98" s="113"/>
      <c r="F98" s="111"/>
      <c r="G98" s="229"/>
    </row>
    <row r="99" spans="1:7" ht="68.25" customHeight="1" thickBot="1" x14ac:dyDescent="0.35">
      <c r="A99" s="123" t="s">
        <v>33</v>
      </c>
      <c r="B99" s="124"/>
      <c r="C99" s="124"/>
      <c r="D99" s="124"/>
      <c r="E99" s="124"/>
      <c r="F99" s="124"/>
      <c r="G99" s="125"/>
    </row>
    <row r="100" spans="1:7" ht="60" customHeight="1" thickTop="1" thickBot="1" x14ac:dyDescent="0.35">
      <c r="A100" s="126" t="s">
        <v>24</v>
      </c>
      <c r="B100" s="127"/>
      <c r="C100" s="127"/>
      <c r="D100" s="127"/>
      <c r="E100" s="127"/>
      <c r="F100" s="127"/>
      <c r="G100" s="128"/>
    </row>
    <row r="101" spans="1:7" ht="44.25" customHeight="1" thickTop="1" thickBot="1" x14ac:dyDescent="0.35">
      <c r="A101" s="146"/>
      <c r="B101" s="146"/>
      <c r="C101" s="146"/>
      <c r="D101" s="146"/>
      <c r="E101" s="146"/>
      <c r="F101" s="146"/>
      <c r="G101" s="147"/>
    </row>
    <row r="102" spans="1:7" ht="37.200000000000003" customHeight="1" thickTop="1" thickBot="1" x14ac:dyDescent="0.35">
      <c r="A102" s="221" t="s">
        <v>71</v>
      </c>
      <c r="B102" s="222"/>
      <c r="C102" s="222"/>
      <c r="D102" s="222"/>
      <c r="E102" s="222"/>
      <c r="F102" s="222"/>
      <c r="G102" s="223"/>
    </row>
    <row r="103" spans="1:7" ht="28.8" thickTop="1" thickBot="1" x14ac:dyDescent="0.35">
      <c r="A103" s="158" t="s">
        <v>65</v>
      </c>
      <c r="B103" s="262"/>
      <c r="C103" s="67" t="s">
        <v>47</v>
      </c>
      <c r="D103" s="67" t="s">
        <v>48</v>
      </c>
      <c r="E103" s="67" t="s">
        <v>7</v>
      </c>
      <c r="F103" s="1" t="s">
        <v>8</v>
      </c>
      <c r="G103" s="2" t="s">
        <v>9</v>
      </c>
    </row>
    <row r="104" spans="1:7" ht="24" customHeight="1" thickBot="1" x14ac:dyDescent="0.35">
      <c r="A104" s="263" t="s">
        <v>72</v>
      </c>
      <c r="B104" s="264"/>
      <c r="C104" s="51"/>
      <c r="D104" s="36"/>
      <c r="E104" s="37"/>
      <c r="F104" s="36"/>
      <c r="G104" s="52"/>
    </row>
    <row r="105" spans="1:7" ht="24" customHeight="1" thickTop="1" thickBot="1" x14ac:dyDescent="0.35">
      <c r="A105" s="263" t="s">
        <v>73</v>
      </c>
      <c r="B105" s="264"/>
      <c r="C105" s="53"/>
      <c r="D105" s="18"/>
      <c r="E105" s="19"/>
      <c r="F105" s="18"/>
      <c r="G105" s="54"/>
    </row>
    <row r="106" spans="1:7" ht="24" customHeight="1" thickTop="1" thickBot="1" x14ac:dyDescent="0.35">
      <c r="A106" s="263" t="s">
        <v>73</v>
      </c>
      <c r="B106" s="264"/>
      <c r="C106" s="55"/>
      <c r="D106" s="56"/>
      <c r="E106" s="57"/>
      <c r="F106" s="56"/>
      <c r="G106" s="58"/>
    </row>
    <row r="107" spans="1:7" ht="16.5" customHeight="1" thickTop="1" thickBot="1" x14ac:dyDescent="0.35">
      <c r="A107" s="146"/>
      <c r="B107" s="146"/>
      <c r="C107" s="146"/>
      <c r="D107" s="146"/>
      <c r="E107" s="146"/>
      <c r="F107" s="146"/>
      <c r="G107" s="147"/>
    </row>
    <row r="108" spans="1:7" ht="33" customHeight="1" thickTop="1" thickBot="1" x14ac:dyDescent="0.35">
      <c r="A108" s="236" t="s">
        <v>74</v>
      </c>
      <c r="B108" s="237"/>
      <c r="C108" s="237"/>
      <c r="D108" s="237"/>
      <c r="E108" s="237"/>
      <c r="F108" s="237"/>
      <c r="G108" s="238"/>
    </row>
    <row r="109" spans="1:7" ht="34.950000000000003" customHeight="1" thickTop="1" thickBot="1" x14ac:dyDescent="0.35">
      <c r="A109" s="239" t="s">
        <v>75</v>
      </c>
      <c r="B109" s="240"/>
      <c r="C109" s="240"/>
      <c r="D109" s="240"/>
      <c r="E109" s="240"/>
      <c r="F109" s="240"/>
      <c r="G109" s="241"/>
    </row>
    <row r="110" spans="1:7" ht="15" thickTop="1" x14ac:dyDescent="0.3">
      <c r="A110" s="230" t="s">
        <v>40</v>
      </c>
      <c r="B110" s="231"/>
      <c r="C110" s="242"/>
      <c r="D110" s="244" t="s">
        <v>47</v>
      </c>
      <c r="E110" s="244" t="s">
        <v>7</v>
      </c>
      <c r="F110" s="245" t="s">
        <v>8</v>
      </c>
      <c r="G110" s="246" t="s">
        <v>9</v>
      </c>
    </row>
    <row r="111" spans="1:7" ht="15" thickBot="1" x14ac:dyDescent="0.35">
      <c r="A111" s="197"/>
      <c r="B111" s="243"/>
      <c r="C111" s="198"/>
      <c r="D111" s="91"/>
      <c r="E111" s="91"/>
      <c r="F111" s="93"/>
      <c r="G111" s="104"/>
    </row>
    <row r="112" spans="1:7" ht="24" customHeight="1" thickBot="1" x14ac:dyDescent="0.35">
      <c r="A112" s="129" t="s">
        <v>105</v>
      </c>
      <c r="B112" s="130"/>
      <c r="C112" s="131"/>
      <c r="D112" s="44">
        <v>1</v>
      </c>
      <c r="E112" s="36">
        <v>7263.18</v>
      </c>
      <c r="F112" s="37"/>
      <c r="G112" s="36">
        <v>7263.18</v>
      </c>
    </row>
    <row r="113" spans="1:7" ht="24" customHeight="1" thickBot="1" x14ac:dyDescent="0.35">
      <c r="A113" s="129" t="s">
        <v>106</v>
      </c>
      <c r="B113" s="130"/>
      <c r="C113" s="131"/>
      <c r="D113" s="46">
        <v>1</v>
      </c>
      <c r="E113" s="18">
        <v>7263.18</v>
      </c>
      <c r="F113" s="19"/>
      <c r="G113" s="36">
        <v>7263.18</v>
      </c>
    </row>
    <row r="114" spans="1:7" ht="24" customHeight="1" thickBot="1" x14ac:dyDescent="0.35">
      <c r="A114" s="129" t="s">
        <v>76</v>
      </c>
      <c r="B114" s="130"/>
      <c r="C114" s="131"/>
      <c r="D114" s="46"/>
      <c r="E114" s="18"/>
      <c r="F114" s="19"/>
      <c r="G114" s="26"/>
    </row>
    <row r="115" spans="1:7" ht="24" customHeight="1" thickBot="1" x14ac:dyDescent="0.35">
      <c r="A115" s="129" t="s">
        <v>77</v>
      </c>
      <c r="B115" s="130"/>
      <c r="C115" s="131"/>
      <c r="D115" s="46"/>
      <c r="E115" s="18"/>
      <c r="F115" s="19"/>
      <c r="G115" s="26"/>
    </row>
    <row r="116" spans="1:7" ht="24" customHeight="1" thickBot="1" x14ac:dyDescent="0.35">
      <c r="A116" s="129" t="s">
        <v>78</v>
      </c>
      <c r="B116" s="130"/>
      <c r="C116" s="131"/>
      <c r="D116" s="48"/>
      <c r="E116" s="41"/>
      <c r="F116" s="42"/>
      <c r="G116" s="33"/>
    </row>
    <row r="117" spans="1:7" ht="15.75" customHeight="1" thickBot="1" x14ac:dyDescent="0.35">
      <c r="A117" s="132" t="s">
        <v>79</v>
      </c>
      <c r="B117" s="133"/>
      <c r="C117" s="133"/>
      <c r="D117" s="134"/>
      <c r="E117" s="110">
        <f>E112+E113</f>
        <v>14526.36</v>
      </c>
      <c r="F117" s="112"/>
      <c r="G117" s="105">
        <v>14526.36</v>
      </c>
    </row>
    <row r="118" spans="1:7" ht="47.25" customHeight="1" thickBot="1" x14ac:dyDescent="0.35">
      <c r="A118" s="137" t="s">
        <v>80</v>
      </c>
      <c r="B118" s="138"/>
      <c r="C118" s="138"/>
      <c r="D118" s="139"/>
      <c r="E118" s="111"/>
      <c r="F118" s="113"/>
      <c r="G118" s="106"/>
    </row>
    <row r="119" spans="1:7" ht="44.25" customHeight="1" thickBot="1" x14ac:dyDescent="0.35">
      <c r="A119" s="140" t="s">
        <v>81</v>
      </c>
      <c r="B119" s="141"/>
      <c r="C119" s="141"/>
      <c r="D119" s="141"/>
      <c r="E119" s="141"/>
      <c r="F119" s="141"/>
      <c r="G119" s="142"/>
    </row>
    <row r="120" spans="1:7" ht="60" customHeight="1" thickTop="1" thickBot="1" x14ac:dyDescent="0.35">
      <c r="A120" s="126" t="s">
        <v>24</v>
      </c>
      <c r="B120" s="127"/>
      <c r="C120" s="127"/>
      <c r="D120" s="127"/>
      <c r="E120" s="127"/>
      <c r="F120" s="127"/>
      <c r="G120" s="128"/>
    </row>
    <row r="121" spans="1:7" ht="15.75" customHeight="1" thickTop="1" thickBot="1" x14ac:dyDescent="0.35">
      <c r="A121" s="146"/>
      <c r="B121" s="146"/>
      <c r="C121" s="146"/>
      <c r="D121" s="146"/>
      <c r="E121" s="146"/>
      <c r="F121" s="146"/>
      <c r="G121" s="147"/>
    </row>
    <row r="122" spans="1:7" ht="15.75" customHeight="1" thickTop="1" thickBot="1" x14ac:dyDescent="0.35">
      <c r="A122" s="97" t="s">
        <v>82</v>
      </c>
      <c r="B122" s="98"/>
      <c r="C122" s="98"/>
      <c r="D122" s="98"/>
      <c r="E122" s="98"/>
      <c r="F122" s="98"/>
      <c r="G122" s="143"/>
    </row>
    <row r="123" spans="1:7" ht="15" thickBot="1" x14ac:dyDescent="0.35">
      <c r="A123" s="100" t="s">
        <v>83</v>
      </c>
      <c r="B123" s="101"/>
      <c r="C123" s="101"/>
      <c r="D123" s="101"/>
      <c r="E123" s="101"/>
      <c r="F123" s="101"/>
      <c r="G123" s="144"/>
    </row>
    <row r="124" spans="1:7" ht="36" customHeight="1" thickBot="1" x14ac:dyDescent="0.35">
      <c r="A124" s="129"/>
      <c r="B124" s="130"/>
      <c r="C124" s="130"/>
      <c r="D124" s="131"/>
      <c r="E124" s="67" t="s">
        <v>84</v>
      </c>
      <c r="F124" s="1" t="s">
        <v>8</v>
      </c>
      <c r="G124" s="2" t="s">
        <v>9</v>
      </c>
    </row>
    <row r="125" spans="1:7" ht="23.4" customHeight="1" thickBot="1" x14ac:dyDescent="0.35">
      <c r="A125" s="97" t="s">
        <v>85</v>
      </c>
      <c r="B125" s="98"/>
      <c r="C125" s="98"/>
      <c r="D125" s="99"/>
      <c r="E125" s="110">
        <f>E117+G37+G16</f>
        <v>46873.279999999999</v>
      </c>
      <c r="F125" s="112"/>
      <c r="G125" s="105">
        <v>46873.279999999999</v>
      </c>
    </row>
    <row r="126" spans="1:7" ht="61.5" customHeight="1" thickBot="1" x14ac:dyDescent="0.35">
      <c r="A126" s="100" t="s">
        <v>86</v>
      </c>
      <c r="B126" s="101"/>
      <c r="C126" s="101"/>
      <c r="D126" s="102"/>
      <c r="E126" s="135"/>
      <c r="F126" s="136"/>
      <c r="G126" s="145"/>
    </row>
    <row r="127" spans="1:7" ht="68.25" customHeight="1" thickBot="1" x14ac:dyDescent="0.35">
      <c r="A127" s="123" t="s">
        <v>33</v>
      </c>
      <c r="B127" s="124"/>
      <c r="C127" s="124"/>
      <c r="D127" s="124"/>
      <c r="E127" s="124"/>
      <c r="F127" s="124"/>
      <c r="G127" s="125"/>
    </row>
    <row r="128" spans="1:7" ht="60" customHeight="1" thickTop="1" thickBot="1" x14ac:dyDescent="0.35">
      <c r="A128" s="126" t="s">
        <v>24</v>
      </c>
      <c r="B128" s="127"/>
      <c r="C128" s="127"/>
      <c r="D128" s="127"/>
      <c r="E128" s="127"/>
      <c r="F128" s="127"/>
      <c r="G128" s="128"/>
    </row>
    <row r="129" spans="1:7" ht="16.5" customHeight="1" thickTop="1" thickBot="1" x14ac:dyDescent="0.35">
      <c r="A129" s="146"/>
      <c r="B129" s="146"/>
      <c r="C129" s="146"/>
      <c r="D129" s="146"/>
      <c r="E129" s="146"/>
      <c r="F129" s="146"/>
      <c r="G129" s="147"/>
    </row>
    <row r="130" spans="1:7" ht="109.5" customHeight="1" thickTop="1" thickBot="1" x14ac:dyDescent="0.35">
      <c r="A130" s="107" t="s">
        <v>87</v>
      </c>
      <c r="B130" s="108"/>
      <c r="C130" s="108"/>
      <c r="D130" s="108"/>
      <c r="E130" s="108"/>
      <c r="F130" s="108"/>
      <c r="G130" s="109"/>
    </row>
    <row r="131" spans="1:7" ht="103.95" customHeight="1" thickBot="1" x14ac:dyDescent="0.35">
      <c r="A131" s="137" t="s">
        <v>88</v>
      </c>
      <c r="B131" s="138"/>
      <c r="C131" s="138"/>
      <c r="D131" s="138"/>
      <c r="E131" s="138"/>
      <c r="F131" s="138"/>
      <c r="G131" s="148"/>
    </row>
    <row r="132" spans="1:7" ht="52.2" customHeight="1" thickBot="1" x14ac:dyDescent="0.35">
      <c r="A132" s="137" t="s">
        <v>89</v>
      </c>
      <c r="B132" s="139"/>
      <c r="C132" s="257"/>
      <c r="D132" s="257"/>
      <c r="E132" s="257"/>
      <c r="F132" s="257"/>
      <c r="G132" s="258"/>
    </row>
    <row r="133" spans="1:7" ht="21.6" customHeight="1" thickBot="1" x14ac:dyDescent="0.35">
      <c r="A133" s="259" t="s">
        <v>90</v>
      </c>
      <c r="B133" s="259"/>
      <c r="C133" s="260">
        <v>0.17499999999999999</v>
      </c>
      <c r="D133" s="261"/>
      <c r="E133" s="261"/>
      <c r="F133" s="261"/>
      <c r="G133" s="261"/>
    </row>
    <row r="134" spans="1:7" x14ac:dyDescent="0.3">
      <c r="A134" s="94"/>
      <c r="B134" s="95"/>
      <c r="C134" s="95"/>
      <c r="D134" s="96"/>
      <c r="E134" s="90" t="s">
        <v>91</v>
      </c>
      <c r="F134" s="92" t="s">
        <v>8</v>
      </c>
      <c r="G134" s="103" t="s">
        <v>9</v>
      </c>
    </row>
    <row r="135" spans="1:7" ht="15.75" customHeight="1" thickBot="1" x14ac:dyDescent="0.35">
      <c r="A135" s="94"/>
      <c r="B135" s="95"/>
      <c r="C135" s="95"/>
      <c r="D135" s="96"/>
      <c r="E135" s="91"/>
      <c r="F135" s="93"/>
      <c r="G135" s="104"/>
    </row>
    <row r="136" spans="1:7" ht="15.75" customHeight="1" thickBot="1" x14ac:dyDescent="0.35">
      <c r="A136" s="97" t="s">
        <v>92</v>
      </c>
      <c r="B136" s="98"/>
      <c r="C136" s="98"/>
      <c r="D136" s="99"/>
      <c r="E136" s="110">
        <f>0.175*E125</f>
        <v>8202.8239999999987</v>
      </c>
      <c r="F136" s="112"/>
      <c r="G136" s="105">
        <v>8202.82</v>
      </c>
    </row>
    <row r="137" spans="1:7" ht="61.5" customHeight="1" thickBot="1" x14ac:dyDescent="0.35">
      <c r="A137" s="100" t="s">
        <v>93</v>
      </c>
      <c r="B137" s="101"/>
      <c r="C137" s="101"/>
      <c r="D137" s="102"/>
      <c r="E137" s="111"/>
      <c r="F137" s="113"/>
      <c r="G137" s="106"/>
    </row>
    <row r="138" spans="1:7" ht="68.25" customHeight="1" thickBot="1" x14ac:dyDescent="0.35">
      <c r="A138" s="123" t="s">
        <v>33</v>
      </c>
      <c r="B138" s="124"/>
      <c r="C138" s="124"/>
      <c r="D138" s="124"/>
      <c r="E138" s="124"/>
      <c r="F138" s="124"/>
      <c r="G138" s="125"/>
    </row>
    <row r="139" spans="1:7" ht="60" customHeight="1" thickTop="1" thickBot="1" x14ac:dyDescent="0.35">
      <c r="A139" s="126" t="s">
        <v>24</v>
      </c>
      <c r="B139" s="127"/>
      <c r="C139" s="127"/>
      <c r="D139" s="127"/>
      <c r="E139" s="127"/>
      <c r="F139" s="127"/>
      <c r="G139" s="128"/>
    </row>
    <row r="140" spans="1:7" ht="16.5" customHeight="1" thickTop="1" thickBot="1" x14ac:dyDescent="0.35">
      <c r="A140" s="146"/>
      <c r="B140" s="146"/>
      <c r="C140" s="146"/>
      <c r="D140" s="146"/>
      <c r="E140" s="146"/>
      <c r="F140" s="146"/>
      <c r="G140" s="147"/>
    </row>
    <row r="141" spans="1:7" ht="15.75" customHeight="1" thickTop="1" thickBot="1" x14ac:dyDescent="0.35">
      <c r="A141" s="107" t="s">
        <v>94</v>
      </c>
      <c r="B141" s="108"/>
      <c r="C141" s="108"/>
      <c r="D141" s="108"/>
      <c r="E141" s="108"/>
      <c r="F141" s="108"/>
      <c r="G141" s="109"/>
    </row>
    <row r="142" spans="1:7" ht="15" customHeight="1" thickBot="1" x14ac:dyDescent="0.35">
      <c r="A142" s="137" t="s">
        <v>95</v>
      </c>
      <c r="B142" s="138"/>
      <c r="C142" s="138"/>
      <c r="D142" s="138"/>
      <c r="E142" s="138"/>
      <c r="F142" s="138"/>
      <c r="G142" s="148"/>
    </row>
    <row r="143" spans="1:7" x14ac:dyDescent="0.3">
      <c r="A143" s="250"/>
      <c r="B143" s="251"/>
      <c r="C143" s="251"/>
      <c r="D143" s="252"/>
      <c r="E143" s="248" t="s">
        <v>96</v>
      </c>
      <c r="F143" s="92" t="s">
        <v>8</v>
      </c>
      <c r="G143" s="192" t="s">
        <v>9</v>
      </c>
    </row>
    <row r="144" spans="1:7" x14ac:dyDescent="0.3">
      <c r="A144" s="94"/>
      <c r="B144" s="95"/>
      <c r="C144" s="95"/>
      <c r="D144" s="96"/>
      <c r="E144" s="248"/>
      <c r="F144" s="92"/>
      <c r="G144" s="192"/>
    </row>
    <row r="145" spans="1:7" ht="15" thickBot="1" x14ac:dyDescent="0.35">
      <c r="A145" s="219"/>
      <c r="B145" s="253"/>
      <c r="C145" s="253"/>
      <c r="D145" s="220"/>
      <c r="E145" s="249"/>
      <c r="F145" s="15"/>
      <c r="G145" s="104"/>
    </row>
    <row r="146" spans="1:7" ht="43.5" customHeight="1" thickBot="1" x14ac:dyDescent="0.35">
      <c r="A146" s="97" t="s">
        <v>97</v>
      </c>
      <c r="B146" s="98"/>
      <c r="C146" s="98"/>
      <c r="D146" s="99"/>
      <c r="E146" s="110">
        <f>E125+E136</f>
        <v>55076.103999999999</v>
      </c>
      <c r="F146" s="112"/>
      <c r="G146" s="105">
        <v>55076.1</v>
      </c>
    </row>
    <row r="147" spans="1:7" ht="15" thickBot="1" x14ac:dyDescent="0.35">
      <c r="A147" s="254" t="s">
        <v>98</v>
      </c>
      <c r="B147" s="255"/>
      <c r="C147" s="255"/>
      <c r="D147" s="256"/>
      <c r="E147" s="114"/>
      <c r="F147" s="115"/>
      <c r="G147" s="116"/>
    </row>
    <row r="148" spans="1:7" ht="15" thickTop="1" x14ac:dyDescent="0.3">
      <c r="A148" s="117" t="s">
        <v>99</v>
      </c>
      <c r="B148" s="118"/>
      <c r="C148" s="118"/>
      <c r="D148" s="118"/>
      <c r="E148" s="118"/>
      <c r="F148" s="118"/>
      <c r="G148" s="119"/>
    </row>
    <row r="149" spans="1:7" ht="15" thickBot="1" x14ac:dyDescent="0.35">
      <c r="A149" s="120"/>
      <c r="B149" s="121"/>
      <c r="C149" s="121"/>
      <c r="D149" s="121"/>
      <c r="E149" s="121"/>
      <c r="F149" s="121"/>
      <c r="G149" s="122"/>
    </row>
    <row r="150" spans="1:7" ht="30" customHeight="1" thickTop="1" x14ac:dyDescent="0.3">
      <c r="A150" s="74" t="s">
        <v>100</v>
      </c>
      <c r="B150" s="76"/>
      <c r="C150" s="77"/>
      <c r="D150" s="77"/>
      <c r="E150" s="77"/>
      <c r="F150" s="77"/>
      <c r="G150" s="78"/>
    </row>
    <row r="151" spans="1:7" ht="4.5" customHeight="1" thickBot="1" x14ac:dyDescent="0.35">
      <c r="A151" s="75"/>
      <c r="B151" s="79"/>
      <c r="C151" s="80"/>
      <c r="D151" s="80"/>
      <c r="E151" s="80"/>
      <c r="F151" s="80"/>
      <c r="G151" s="81"/>
    </row>
    <row r="152" spans="1:7" ht="15" thickBot="1" x14ac:dyDescent="0.35">
      <c r="A152" s="87"/>
      <c r="B152" s="88"/>
      <c r="C152" s="88"/>
      <c r="D152" s="88"/>
      <c r="E152" s="88"/>
      <c r="F152" s="88"/>
      <c r="G152" s="89"/>
    </row>
    <row r="153" spans="1:7" ht="30.75" customHeight="1" x14ac:dyDescent="0.3">
      <c r="A153" s="82" t="s">
        <v>101</v>
      </c>
      <c r="B153" s="79"/>
      <c r="C153" s="80"/>
      <c r="D153" s="80"/>
      <c r="E153" s="80"/>
      <c r="F153" s="80"/>
      <c r="G153" s="81"/>
    </row>
    <row r="154" spans="1:7" ht="4.5" customHeight="1" thickBot="1" x14ac:dyDescent="0.35">
      <c r="A154" s="75"/>
      <c r="B154" s="83"/>
      <c r="C154" s="84"/>
      <c r="D154" s="84"/>
      <c r="E154" s="84"/>
      <c r="F154" s="84"/>
      <c r="G154" s="85"/>
    </row>
    <row r="155" spans="1:7" ht="15" thickBot="1" x14ac:dyDescent="0.35">
      <c r="A155" s="87"/>
      <c r="B155" s="88"/>
      <c r="C155" s="88"/>
      <c r="D155" s="88"/>
      <c r="E155" s="88"/>
      <c r="F155" s="88"/>
      <c r="G155" s="89"/>
    </row>
    <row r="156" spans="1:7" ht="21" customHeight="1" x14ac:dyDescent="0.3">
      <c r="A156" s="82" t="s">
        <v>102</v>
      </c>
      <c r="B156" s="76"/>
      <c r="C156" s="77"/>
      <c r="D156" s="77"/>
      <c r="E156" s="77"/>
      <c r="F156" s="77"/>
      <c r="G156" s="78"/>
    </row>
    <row r="157" spans="1:7" ht="15" thickBot="1" x14ac:dyDescent="0.35">
      <c r="A157" s="86"/>
      <c r="B157" s="83"/>
      <c r="C157" s="84"/>
      <c r="D157" s="84"/>
      <c r="E157" s="84"/>
      <c r="F157" s="84"/>
      <c r="G157" s="85"/>
    </row>
    <row r="158" spans="1:7" x14ac:dyDescent="0.3">
      <c r="A158" s="59"/>
      <c r="B158" s="59"/>
      <c r="C158" s="59"/>
      <c r="D158" s="59"/>
      <c r="E158" s="247" t="s">
        <v>103</v>
      </c>
      <c r="F158" s="247"/>
      <c r="G158" s="247"/>
    </row>
    <row r="159" spans="1:7" x14ac:dyDescent="0.3">
      <c r="A159" s="59"/>
      <c r="B159" s="59"/>
      <c r="C159" s="59"/>
      <c r="D159" s="59"/>
      <c r="E159" s="59"/>
    </row>
    <row r="160" spans="1:7" x14ac:dyDescent="0.3">
      <c r="A160" s="59"/>
      <c r="B160" s="59"/>
      <c r="C160" s="59"/>
      <c r="D160" s="59"/>
      <c r="E160" s="59"/>
    </row>
    <row r="161" spans="1:5" x14ac:dyDescent="0.3">
      <c r="A161" s="59"/>
      <c r="B161" s="59"/>
      <c r="C161" s="59"/>
      <c r="D161" s="59"/>
      <c r="E161" s="59"/>
    </row>
    <row r="162" spans="1:5" x14ac:dyDescent="0.3">
      <c r="A162" s="59"/>
    </row>
  </sheetData>
  <mergeCells count="170">
    <mergeCell ref="A86:C86"/>
    <mergeCell ref="E158:G158"/>
    <mergeCell ref="A140:G140"/>
    <mergeCell ref="A142:G142"/>
    <mergeCell ref="A146:D146"/>
    <mergeCell ref="F143:F144"/>
    <mergeCell ref="G143:G145"/>
    <mergeCell ref="E143:E145"/>
    <mergeCell ref="A143:D145"/>
    <mergeCell ref="A147:D147"/>
    <mergeCell ref="A132:B132"/>
    <mergeCell ref="C132:G132"/>
    <mergeCell ref="A133:B133"/>
    <mergeCell ref="C133:G133"/>
    <mergeCell ref="A107:G107"/>
    <mergeCell ref="D110:D111"/>
    <mergeCell ref="A99:G99"/>
    <mergeCell ref="A100:G100"/>
    <mergeCell ref="A101:G101"/>
    <mergeCell ref="A102:G102"/>
    <mergeCell ref="A103:B103"/>
    <mergeCell ref="A106:B106"/>
    <mergeCell ref="A104:B104"/>
    <mergeCell ref="A105:B105"/>
    <mergeCell ref="A108:G108"/>
    <mergeCell ref="A109:G109"/>
    <mergeCell ref="A110:C111"/>
    <mergeCell ref="E110:E111"/>
    <mergeCell ref="F110:F111"/>
    <mergeCell ref="G110:G111"/>
    <mergeCell ref="A127:G127"/>
    <mergeCell ref="A128:G128"/>
    <mergeCell ref="A129:G129"/>
    <mergeCell ref="A77:G77"/>
    <mergeCell ref="A72:G72"/>
    <mergeCell ref="A73:G73"/>
    <mergeCell ref="A74:G74"/>
    <mergeCell ref="A97:C97"/>
    <mergeCell ref="D97:D98"/>
    <mergeCell ref="E97:E98"/>
    <mergeCell ref="F97:F98"/>
    <mergeCell ref="A98:C98"/>
    <mergeCell ref="A87:G87"/>
    <mergeCell ref="A88:G88"/>
    <mergeCell ref="A89:G89"/>
    <mergeCell ref="A92:B92"/>
    <mergeCell ref="G97:G98"/>
    <mergeCell ref="A75:G76"/>
    <mergeCell ref="A78:B78"/>
    <mergeCell ref="A79:B79"/>
    <mergeCell ref="A80:B80"/>
    <mergeCell ref="A81:B81"/>
    <mergeCell ref="A82:B82"/>
    <mergeCell ref="A83:B83"/>
    <mergeCell ref="A85:C85"/>
    <mergeCell ref="D85:D86"/>
    <mergeCell ref="F85:F86"/>
    <mergeCell ref="A70:C70"/>
    <mergeCell ref="D70:D71"/>
    <mergeCell ref="E70:E71"/>
    <mergeCell ref="G70:G71"/>
    <mergeCell ref="A71:C71"/>
    <mergeCell ref="A64:B64"/>
    <mergeCell ref="A65:B65"/>
    <mergeCell ref="A57:D57"/>
    <mergeCell ref="E57:E58"/>
    <mergeCell ref="F57:F58"/>
    <mergeCell ref="G57:G58"/>
    <mergeCell ref="A58:D58"/>
    <mergeCell ref="A60:G60"/>
    <mergeCell ref="A66:B66"/>
    <mergeCell ref="A67:B67"/>
    <mergeCell ref="A62:G62"/>
    <mergeCell ref="A63:G63"/>
    <mergeCell ref="A2:G2"/>
    <mergeCell ref="A42:G42"/>
    <mergeCell ref="A45:G45"/>
    <mergeCell ref="A59:G59"/>
    <mergeCell ref="A21:G21"/>
    <mergeCell ref="D24:D26"/>
    <mergeCell ref="E24:E26"/>
    <mergeCell ref="G24:G26"/>
    <mergeCell ref="A24:B26"/>
    <mergeCell ref="A44:G44"/>
    <mergeCell ref="A39:G39"/>
    <mergeCell ref="A40:G40"/>
    <mergeCell ref="A36:B36"/>
    <mergeCell ref="A37:D37"/>
    <mergeCell ref="E37:E38"/>
    <mergeCell ref="F37:F38"/>
    <mergeCell ref="G37:G38"/>
    <mergeCell ref="A38:D38"/>
    <mergeCell ref="A30:B30"/>
    <mergeCell ref="A31:B31"/>
    <mergeCell ref="A32:B32"/>
    <mergeCell ref="A3:G3"/>
    <mergeCell ref="A4:G4"/>
    <mergeCell ref="A16:D16"/>
    <mergeCell ref="A17:D17"/>
    <mergeCell ref="E16:E17"/>
    <mergeCell ref="F16:F17"/>
    <mergeCell ref="G16:G17"/>
    <mergeCell ref="A90:G90"/>
    <mergeCell ref="A91:G91"/>
    <mergeCell ref="A43:G43"/>
    <mergeCell ref="F70:F71"/>
    <mergeCell ref="G85:G86"/>
    <mergeCell ref="E85:E86"/>
    <mergeCell ref="A84:B84"/>
    <mergeCell ref="A33:B33"/>
    <mergeCell ref="A34:B34"/>
    <mergeCell ref="A35:B35"/>
    <mergeCell ref="C24:C25"/>
    <mergeCell ref="A27:B27"/>
    <mergeCell ref="A28:B28"/>
    <mergeCell ref="A29:B29"/>
    <mergeCell ref="A18:G18"/>
    <mergeCell ref="A20:G20"/>
    <mergeCell ref="A22:G22"/>
    <mergeCell ref="A23:G23"/>
    <mergeCell ref="A61:G61"/>
    <mergeCell ref="A19:G19"/>
    <mergeCell ref="A139:G139"/>
    <mergeCell ref="A112:C112"/>
    <mergeCell ref="A113:C113"/>
    <mergeCell ref="A114:C114"/>
    <mergeCell ref="A115:C115"/>
    <mergeCell ref="A116:C116"/>
    <mergeCell ref="A117:D117"/>
    <mergeCell ref="E125:E126"/>
    <mergeCell ref="F125:F126"/>
    <mergeCell ref="E117:E118"/>
    <mergeCell ref="F117:F118"/>
    <mergeCell ref="A118:D118"/>
    <mergeCell ref="A119:G119"/>
    <mergeCell ref="A120:G120"/>
    <mergeCell ref="A122:G122"/>
    <mergeCell ref="A123:G123"/>
    <mergeCell ref="A124:D124"/>
    <mergeCell ref="A125:D125"/>
    <mergeCell ref="A126:D126"/>
    <mergeCell ref="G125:G126"/>
    <mergeCell ref="G117:G118"/>
    <mergeCell ref="A121:G121"/>
    <mergeCell ref="A130:G130"/>
    <mergeCell ref="A131:G131"/>
    <mergeCell ref="A1:G1"/>
    <mergeCell ref="A150:A151"/>
    <mergeCell ref="B150:G151"/>
    <mergeCell ref="A153:A154"/>
    <mergeCell ref="B153:G154"/>
    <mergeCell ref="A156:A157"/>
    <mergeCell ref="B156:G157"/>
    <mergeCell ref="A155:G155"/>
    <mergeCell ref="A152:G152"/>
    <mergeCell ref="E134:E135"/>
    <mergeCell ref="F134:F135"/>
    <mergeCell ref="A134:D135"/>
    <mergeCell ref="A136:D136"/>
    <mergeCell ref="A137:D137"/>
    <mergeCell ref="G134:G135"/>
    <mergeCell ref="G136:G137"/>
    <mergeCell ref="A141:G141"/>
    <mergeCell ref="E136:E137"/>
    <mergeCell ref="F136:F137"/>
    <mergeCell ref="E146:E147"/>
    <mergeCell ref="F146:F147"/>
    <mergeCell ref="G146:G147"/>
    <mergeCell ref="A148:G149"/>
    <mergeCell ref="A138:G138"/>
  </mergeCells>
  <hyperlinks>
    <hyperlink ref="A43" r:id="rId1" display="http://www.gsa.gov/portal/category/21287" xr:uid="{00000000-0004-0000-0000-000000000000}"/>
  </hyperlinks>
  <pageMargins left="0.7" right="0.7" top="0.75" bottom="0.75" header="0.3" footer="0.3"/>
  <pageSetup orientation="portrait"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11CB85569A494F828EF6FFF2CCD914" ma:contentTypeVersion="1" ma:contentTypeDescription="Create a new document." ma:contentTypeScope="" ma:versionID="e750753a90d6b6fead696362986ded33">
  <xsd:schema xmlns:xsd="http://www.w3.org/2001/XMLSchema" xmlns:xs="http://www.w3.org/2001/XMLSchema" xmlns:p="http://schemas.microsoft.com/office/2006/metadata/properties" targetNamespace="http://schemas.microsoft.com/office/2006/metadata/properties" ma:root="true" ma:fieldsID="1ae218218d8ef3656880ba0dcf0338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8BF5C2-84F7-4E84-A702-30BCF62C4A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E2B52D3-C49B-42E8-9C05-581D612BA20E}">
  <ds:schemaRefs>
    <ds:schemaRef ds:uri="http://schemas.microsoft.com/sharepoint/v3/contenttype/forms"/>
  </ds:schemaRefs>
</ds:datastoreItem>
</file>

<file path=customXml/itemProps3.xml><?xml version="1.0" encoding="utf-8"?>
<ds:datastoreItem xmlns:ds="http://schemas.openxmlformats.org/officeDocument/2006/customXml" ds:itemID="{754392A8-438C-4697-B473-69073AD2D9C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 - SF 424 Breakout</dc:title>
  <dc:subject/>
  <dc:creator>Brian Straka</dc:creator>
  <cp:keywords>NPS - Southeast Region</cp:keywords>
  <dc:description>SER Financial Assistance Supplement date Dec 1, 2018</dc:description>
  <cp:lastModifiedBy>Paige Kleindl</cp:lastModifiedBy>
  <cp:revision/>
  <dcterms:created xsi:type="dcterms:W3CDTF">2017-10-06T18:14:10Z</dcterms:created>
  <dcterms:modified xsi:type="dcterms:W3CDTF">2023-05-05T21:18:20Z</dcterms:modified>
  <cp:category>Grants &amp; Cooperative Agreements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0x0101008011CB85569A494F828EF6FFF2CCD914</vt:lpwstr>
  </property>
</Properties>
</file>